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" windowWidth="15300" windowHeight="8640" activeTab="1"/>
  </bookViews>
  <sheets>
    <sheet name="I" sheetId="1" r:id="rId1"/>
    <sheet name="II" sheetId="2" r:id="rId2"/>
  </sheets>
  <externalReferences>
    <externalReference r:id="rId5"/>
  </externalReferences>
  <definedNames>
    <definedName name="Excel_BuiltIn__FilterDatabase_1" localSheetId="0">'[1]LATEX REAGENSI'!#REF!</definedName>
    <definedName name="Excel_BuiltIn__FilterDatabase_1" localSheetId="1">'[1]LATEX REAGENSI'!#REF!</definedName>
    <definedName name="Excel_BuiltIn__FilterDatabase_1">'[1]LATEX REAGENSI'!#REF!</definedName>
    <definedName name="_xlnm.Print_Area" localSheetId="0">'I'!$A$1:$N$30</definedName>
    <definedName name="_xlnm.Print_Area" localSheetId="1">'II'!$A$1:$N$25</definedName>
    <definedName name="TESTOVI" localSheetId="1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<sst xmlns="http://schemas.openxmlformats.org/spreadsheetml/2006/main" count="133" uniqueCount="84">
  <si>
    <t>RED. BROJ</t>
  </si>
  <si>
    <t>NAZIV</t>
  </si>
  <si>
    <t>JED. MJERE</t>
  </si>
  <si>
    <t>POTREBNA KOLIČINA</t>
  </si>
  <si>
    <t>CIJENA PO JEDINICI MJERE</t>
  </si>
  <si>
    <t>VRIJEDNOST BEZ PDV-a</t>
  </si>
  <si>
    <t>PROIZVOĐAČ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</si>
  <si>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</si>
  <si>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</si>
  <si>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</si>
  <si>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</si>
  <si>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</si>
  <si>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</si>
  <si>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</si>
  <si>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</si>
  <si>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</si>
  <si>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</si>
  <si>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</si>
  <si>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</si>
  <si>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</si>
  <si>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</si>
  <si>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</si>
  <si>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</si>
  <si>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</si>
  <si>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</si>
  <si>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kutija</t>
  </si>
  <si>
    <t>Vacutainer epruvete BIOKEM 10 ML</t>
  </si>
  <si>
    <t>Vacutainer igle</t>
  </si>
  <si>
    <t>Baby sistem- igla venozna 0,70 x 20</t>
  </si>
  <si>
    <t>Baby sistem za vađenje krvi- "leptirići"</t>
  </si>
  <si>
    <t>Braunile 0,7 x 19 mm</t>
  </si>
  <si>
    <t>Braunile 0,9 x 25 mm</t>
  </si>
  <si>
    <t>Braunile 20 x 11 x 33 mm</t>
  </si>
  <si>
    <t>Braunile (zelene)</t>
  </si>
  <si>
    <t>PVC šprice 2 ml steril.Becton.Dickinson.Braun</t>
  </si>
  <si>
    <t>PVC šprice 5 ml steril.Becton.Dickinson.Braun</t>
  </si>
  <si>
    <t>PVC šprice 10 ml steril.Becto.Dickinson.Braun</t>
  </si>
  <si>
    <t>PVC šprice 20 ml steril.Becto.Dickinson.Braun</t>
  </si>
  <si>
    <t>PVC šprica insulinska bez igle</t>
  </si>
  <si>
    <t>Sistem za infuziju</t>
  </si>
  <si>
    <t>Špatule-drvene</t>
  </si>
  <si>
    <t xml:space="preserve">PREDMET NABAVE: MEDICINSKI POTROŠNI MATERIJAL ZA JEDNOKRATNU UPORABU </t>
  </si>
  <si>
    <t>Maska kirurška</t>
  </si>
  <si>
    <t>Maska 3M EN 149- sa filterom/ jednokratna</t>
  </si>
  <si>
    <t>Džepna maska za oživljavanje u PVC kutiji</t>
  </si>
  <si>
    <t>Vata</t>
  </si>
  <si>
    <t>kg</t>
  </si>
  <si>
    <t>Celulozna vata</t>
  </si>
  <si>
    <t>Leukoplast</t>
  </si>
  <si>
    <t>pak</t>
  </si>
  <si>
    <t>Vivafix 20cm x10 m</t>
  </si>
  <si>
    <t>Vivapore 15 x 9 cm</t>
  </si>
  <si>
    <t>Zavoji:  5x5</t>
  </si>
  <si>
    <t xml:space="preserve">            8x5</t>
  </si>
  <si>
    <t xml:space="preserve">           10x5</t>
  </si>
  <si>
    <t>Hansaplast</t>
  </si>
  <si>
    <t>Gaza</t>
  </si>
  <si>
    <t>met</t>
  </si>
  <si>
    <t>HOLDER (nastavci za vacutainer igle) BD</t>
  </si>
  <si>
    <t>PVC igle 1.20x40</t>
  </si>
  <si>
    <t>1 MIKRO</t>
  </si>
  <si>
    <t>5 HES</t>
  </si>
  <si>
    <t>3 EKO</t>
  </si>
  <si>
    <t>Mikropore-uska kutija</t>
  </si>
  <si>
    <t>2 EPID</t>
  </si>
  <si>
    <t>6 ŠK SB</t>
  </si>
  <si>
    <t>7 ŠK NG</t>
  </si>
  <si>
    <t>9 PREV</t>
  </si>
  <si>
    <t>I. grupa: Pribor za vađenje krvi</t>
  </si>
  <si>
    <t>Set za punkcijsku konikotomiju-Quick trach</t>
  </si>
  <si>
    <t>10 PREV.OVIS.</t>
  </si>
  <si>
    <t>18.</t>
  </si>
  <si>
    <t>19.</t>
  </si>
  <si>
    <t>20.</t>
  </si>
  <si>
    <t>21.</t>
  </si>
  <si>
    <t>UKUPNO bez PDV-a</t>
  </si>
  <si>
    <t xml:space="preserve">PDV 25% </t>
  </si>
  <si>
    <t>UKUPNO sa PDV-om</t>
  </si>
  <si>
    <t>PVC igle 0.60x25 steril. Becton. Dickinson. Braun PLAVE</t>
  </si>
  <si>
    <t>PVC igle 0.45x13 steril. Becton. Dickinson .Braun SMEĐE</t>
  </si>
  <si>
    <t>PVC igle 0.70x40 steril. Becton. Dickinson. Braun CRNE</t>
  </si>
  <si>
    <t>6(4*5)</t>
  </si>
  <si>
    <t>Vivapore 5 x 5 cm</t>
  </si>
  <si>
    <t>II. grupa: Ostali medicinski nekemijski potrošni materijal za jednokratnu uporabu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</si>
</sst>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8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0" fillId="0" borderId="10" xfId="51" applyFont="1" applyBorder="1" applyAlignment="1" applyProtection="1">
      <alignment horizontal="center" vertical="center" wrapText="1"/>
      <protection locked="0"/>
    </xf>
    <xf numFmtId="0" fontId="0" fillId="0" borderId="10" xfId="51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53" applyBorder="1" applyProtection="1">
      <alignment/>
      <protection locked="0"/>
    </xf>
    <xf numFmtId="0" fontId="0" fillId="0" borderId="0" xfId="51" applyProtection="1">
      <alignment/>
      <protection/>
    </xf>
    <xf numFmtId="0" fontId="2" fillId="0" borderId="0" xfId="53" applyFont="1" applyProtection="1">
      <alignment/>
      <protection/>
    </xf>
    <xf numFmtId="0" fontId="3" fillId="0" borderId="0" xfId="53" applyFo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53" applyFont="1" applyProtection="1">
      <alignment/>
      <protection/>
    </xf>
    <xf numFmtId="0" fontId="0" fillId="0" borderId="10" xfId="53" applyFont="1" applyBorder="1" applyAlignment="1" applyProtection="1">
      <alignment vertical="center" wrapText="1"/>
      <protection/>
    </xf>
    <xf numFmtId="0" fontId="0" fillId="0" borderId="10" xfId="53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51" applyFont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0" fillId="0" borderId="10" xfId="51" applyBorder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3" fontId="0" fillId="0" borderId="13" xfId="52" applyNumberFormat="1" applyFont="1" applyBorder="1" applyAlignment="1">
      <alignment horizontal="center" vertical="center" wrapText="1"/>
      <protection/>
    </xf>
    <xf numFmtId="3" fontId="5" fillId="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Font="1" applyBorder="1" applyAlignment="1">
      <alignment horizontal="center" vertical="center"/>
      <protection/>
    </xf>
    <xf numFmtId="0" fontId="0" fillId="0" borderId="14" xfId="52" applyFont="1" applyBorder="1" applyAlignment="1">
      <alignment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3" fontId="0" fillId="0" borderId="14" xfId="52" applyNumberFormat="1" applyFont="1" applyBorder="1" applyAlignment="1">
      <alignment horizontal="center" vertical="center" wrapText="1"/>
      <protection/>
    </xf>
    <xf numFmtId="3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4" xfId="52" applyFont="1" applyBorder="1" applyAlignment="1">
      <alignment vertical="center" wrapText="1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3" fontId="0" fillId="0" borderId="15" xfId="52" applyNumberFormat="1" applyFont="1" applyBorder="1" applyAlignment="1">
      <alignment horizontal="center" vertical="center" wrapText="1"/>
      <protection/>
    </xf>
    <xf numFmtId="3" fontId="5" fillId="0" borderId="15" xfId="53" applyNumberFormat="1" applyFont="1" applyFill="1" applyBorder="1" applyAlignment="1" applyProtection="1">
      <alignment horizontal="center" vertical="center" wrapText="1"/>
      <protection/>
    </xf>
    <xf numFmtId="4" fontId="5" fillId="0" borderId="13" xfId="53" applyNumberFormat="1" applyFont="1" applyBorder="1" applyAlignment="1" applyProtection="1">
      <alignment horizontal="right" vertical="center" wrapText="1"/>
      <protection locked="0"/>
    </xf>
    <xf numFmtId="4" fontId="5" fillId="0" borderId="14" xfId="53" applyNumberFormat="1" applyFont="1" applyBorder="1" applyAlignment="1" applyProtection="1">
      <alignment horizontal="right" vertical="center" wrapText="1"/>
      <protection locked="0"/>
    </xf>
    <xf numFmtId="4" fontId="0" fillId="0" borderId="13" xfId="53" applyNumberFormat="1" applyBorder="1" applyAlignment="1" applyProtection="1">
      <alignment horizontal="right" vertical="center"/>
      <protection locked="0"/>
    </xf>
    <xf numFmtId="4" fontId="0" fillId="0" borderId="13" xfId="51" applyNumberFormat="1" applyBorder="1" applyAlignment="1" applyProtection="1">
      <alignment horizontal="right" vertical="center"/>
      <protection locked="0"/>
    </xf>
    <xf numFmtId="4" fontId="0" fillId="0" borderId="14" xfId="51" applyNumberFormat="1" applyBorder="1" applyAlignment="1" applyProtection="1">
      <alignment horizontal="right" vertical="center"/>
      <protection locked="0"/>
    </xf>
    <xf numFmtId="4" fontId="0" fillId="0" borderId="14" xfId="53" applyNumberFormat="1" applyBorder="1" applyAlignment="1" applyProtection="1">
      <alignment horizontal="right" vertical="center"/>
      <protection locked="0"/>
    </xf>
    <xf numFmtId="4" fontId="0" fillId="0" borderId="15" xfId="51" applyNumberFormat="1" applyBorder="1" applyAlignment="1" applyProtection="1">
      <alignment horizontal="right" vertical="center"/>
      <protection locked="0"/>
    </xf>
    <xf numFmtId="4" fontId="0" fillId="0" borderId="11" xfId="51" applyNumberFormat="1" applyBorder="1" applyAlignment="1" applyProtection="1">
      <alignment horizontal="right" vertical="center"/>
      <protection locked="0"/>
    </xf>
    <xf numFmtId="4" fontId="0" fillId="0" borderId="12" xfId="51" applyNumberFormat="1" applyBorder="1" applyAlignment="1" applyProtection="1">
      <alignment horizontal="right" vertical="center"/>
      <protection locked="0"/>
    </xf>
    <xf numFmtId="4" fontId="0" fillId="0" borderId="0" xfId="51" applyNumberFormat="1" applyAlignment="1" applyProtection="1">
      <alignment horizontal="right" vertical="center"/>
      <protection locked="0"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4" fontId="0" fillId="0" borderId="12" xfId="51" applyNumberFormat="1" applyBorder="1" applyAlignment="1" applyProtection="1">
      <alignment horizontal="right" vertical="center"/>
      <protection locked="0"/>
    </xf>
    <xf numFmtId="4" fontId="0" fillId="0" borderId="11" xfId="51" applyNumberFormat="1" applyBorder="1" applyAlignment="1" applyProtection="1">
      <alignment horizontal="right" vertical="center"/>
      <protection locked="0"/>
    </xf>
    <xf numFmtId="0" fontId="47" fillId="33" borderId="12" xfId="0" applyFont="1" applyFill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="90" zoomScaleNormal="90" zoomScalePageLayoutView="0" workbookViewId="0" topLeftCell="A1">
      <selection activeCell="P11" sqref="P11"/>
    </sheetView>
  </sheetViews>
  <sheetFormatPr defaultColWidth="9.140625" defaultRowHeight="12.75"/>
  <cols>
    <col min="1" max="1" width="6.28125" style="6" bestFit="1" customWidth="1"/>
    <col min="2" max="2" width="28.57421875" style="6" customWidth="1"/>
    <col min="3" max="3" width="8.140625" style="6" customWidth="1"/>
    <col min="4" max="10" width="8.140625" style="6" hidden="1" customWidth="1"/>
    <col min="11" max="11" width="9.00390625" style="6" customWidth="1"/>
    <col min="12" max="12" width="12.140625" style="1" customWidth="1"/>
    <col min="13" max="13" width="16.28125" style="1" customWidth="1"/>
    <col min="14" max="14" width="16.421875" style="1" customWidth="1"/>
    <col min="15" max="16384" width="8.8515625" style="1" customWidth="1"/>
  </cols>
  <sheetData>
    <row r="1" ht="13.5">
      <c r="B1" s="7" t="s">
        <v>68</v>
      </c>
    </row>
    <row r="2" spans="2:11" ht="12.75">
      <c r="B2" s="8"/>
      <c r="K2" s="9"/>
    </row>
    <row r="3" ht="13.5">
      <c r="B3" s="10" t="s">
        <v>41</v>
      </c>
    </row>
    <row r="4" ht="14.25" thickBot="1">
      <c r="B4" s="11"/>
    </row>
    <row r="5" spans="1:14" ht="53.25" thickBot="1">
      <c r="A5" s="12" t="s">
        <v>0</v>
      </c>
      <c r="B5" s="13" t="s">
        <v>1</v>
      </c>
      <c r="C5" s="13" t="s">
        <v>2</v>
      </c>
      <c r="D5" s="19" t="s">
        <v>60</v>
      </c>
      <c r="E5" s="19" t="s">
        <v>64</v>
      </c>
      <c r="F5" s="20" t="s">
        <v>61</v>
      </c>
      <c r="G5" s="20" t="s">
        <v>65</v>
      </c>
      <c r="H5" s="20" t="s">
        <v>66</v>
      </c>
      <c r="I5" s="20" t="s">
        <v>67</v>
      </c>
      <c r="J5" s="20" t="s">
        <v>70</v>
      </c>
      <c r="K5" s="16" t="s">
        <v>3</v>
      </c>
      <c r="L5" s="2" t="s">
        <v>4</v>
      </c>
      <c r="M5" s="2" t="s">
        <v>5</v>
      </c>
      <c r="N5" s="3" t="s">
        <v>6</v>
      </c>
    </row>
    <row r="6" spans="1:14" ht="13.5" thickBot="1">
      <c r="A6" s="17">
        <v>1</v>
      </c>
      <c r="B6" s="17">
        <v>2</v>
      </c>
      <c r="C6" s="17">
        <v>3</v>
      </c>
      <c r="D6" s="17"/>
      <c r="E6" s="17"/>
      <c r="F6" s="17"/>
      <c r="G6" s="17"/>
      <c r="H6" s="17"/>
      <c r="I6" s="17"/>
      <c r="J6" s="17"/>
      <c r="K6" s="17">
        <v>4</v>
      </c>
      <c r="L6" s="4">
        <v>5</v>
      </c>
      <c r="M6" s="4" t="s">
        <v>81</v>
      </c>
      <c r="N6" s="4">
        <v>7</v>
      </c>
    </row>
    <row r="7" spans="1:14" ht="26.25">
      <c r="A7" s="24" t="s">
        <v>7</v>
      </c>
      <c r="B7" s="25" t="s">
        <v>26</v>
      </c>
      <c r="C7" s="26" t="s">
        <v>8</v>
      </c>
      <c r="D7" s="27">
        <v>1000</v>
      </c>
      <c r="E7" s="27">
        <v>1000</v>
      </c>
      <c r="F7" s="27">
        <v>50</v>
      </c>
      <c r="G7" s="27"/>
      <c r="H7" s="27"/>
      <c r="I7" s="27"/>
      <c r="J7" s="27"/>
      <c r="K7" s="28">
        <f>SUM(D7:J7)</f>
        <v>2050</v>
      </c>
      <c r="L7" s="41"/>
      <c r="M7" s="43"/>
      <c r="N7" s="44"/>
    </row>
    <row r="8" spans="1:14" ht="21" customHeight="1">
      <c r="A8" s="29" t="s">
        <v>9</v>
      </c>
      <c r="B8" s="30" t="s">
        <v>27</v>
      </c>
      <c r="C8" s="31" t="s">
        <v>8</v>
      </c>
      <c r="D8" s="32">
        <v>1000</v>
      </c>
      <c r="E8" s="32">
        <v>1000</v>
      </c>
      <c r="F8" s="32">
        <v>50</v>
      </c>
      <c r="G8" s="32"/>
      <c r="H8" s="32"/>
      <c r="I8" s="32"/>
      <c r="J8" s="32"/>
      <c r="K8" s="33">
        <f aca="true" t="shared" si="0" ref="K8:K27">SUM(D8:J8)</f>
        <v>2050</v>
      </c>
      <c r="L8" s="45"/>
      <c r="M8" s="45"/>
      <c r="N8" s="45"/>
    </row>
    <row r="9" spans="1:14" ht="26.25">
      <c r="A9" s="29" t="s">
        <v>10</v>
      </c>
      <c r="B9" s="30" t="s">
        <v>28</v>
      </c>
      <c r="C9" s="31" t="s">
        <v>8</v>
      </c>
      <c r="D9" s="32"/>
      <c r="E9" s="32">
        <v>20</v>
      </c>
      <c r="F9" s="32">
        <v>10</v>
      </c>
      <c r="G9" s="32">
        <v>8</v>
      </c>
      <c r="H9" s="32">
        <v>10</v>
      </c>
      <c r="I9" s="32">
        <v>2</v>
      </c>
      <c r="J9" s="32"/>
      <c r="K9" s="33">
        <f t="shared" si="0"/>
        <v>50</v>
      </c>
      <c r="L9" s="45"/>
      <c r="M9" s="45"/>
      <c r="N9" s="45"/>
    </row>
    <row r="10" spans="1:25" ht="26.25">
      <c r="A10" s="29" t="s">
        <v>11</v>
      </c>
      <c r="B10" s="30" t="s">
        <v>29</v>
      </c>
      <c r="C10" s="31" t="s">
        <v>8</v>
      </c>
      <c r="D10" s="32"/>
      <c r="E10" s="32">
        <v>10</v>
      </c>
      <c r="F10" s="32">
        <v>10</v>
      </c>
      <c r="G10" s="32"/>
      <c r="H10" s="32">
        <v>10</v>
      </c>
      <c r="I10" s="32">
        <v>2</v>
      </c>
      <c r="J10" s="32"/>
      <c r="K10" s="33">
        <f t="shared" si="0"/>
        <v>32</v>
      </c>
      <c r="L10" s="42"/>
      <c r="M10" s="46"/>
      <c r="N10" s="4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4" ht="21" customHeight="1">
      <c r="A11" s="29" t="s">
        <v>12</v>
      </c>
      <c r="B11" s="30" t="s">
        <v>30</v>
      </c>
      <c r="C11" s="31" t="s">
        <v>8</v>
      </c>
      <c r="D11" s="32"/>
      <c r="E11" s="32">
        <v>10</v>
      </c>
      <c r="F11" s="32">
        <v>10</v>
      </c>
      <c r="G11" s="32">
        <v>12</v>
      </c>
      <c r="H11" s="32">
        <v>10</v>
      </c>
      <c r="I11" s="32">
        <v>2</v>
      </c>
      <c r="J11" s="32"/>
      <c r="K11" s="33">
        <f t="shared" si="0"/>
        <v>44</v>
      </c>
      <c r="L11" s="45"/>
      <c r="M11" s="45"/>
      <c r="N11" s="45"/>
    </row>
    <row r="12" spans="1:14" ht="21" customHeight="1">
      <c r="A12" s="29" t="s">
        <v>13</v>
      </c>
      <c r="B12" s="30" t="s">
        <v>31</v>
      </c>
      <c r="C12" s="31" t="s">
        <v>8</v>
      </c>
      <c r="D12" s="32"/>
      <c r="E12" s="32">
        <v>10</v>
      </c>
      <c r="F12" s="32">
        <v>10</v>
      </c>
      <c r="G12" s="32">
        <v>12</v>
      </c>
      <c r="H12" s="32">
        <v>10</v>
      </c>
      <c r="I12" s="32">
        <v>20</v>
      </c>
      <c r="J12" s="32"/>
      <c r="K12" s="33">
        <f t="shared" si="0"/>
        <v>62</v>
      </c>
      <c r="L12" s="45"/>
      <c r="M12" s="45"/>
      <c r="N12" s="45"/>
    </row>
    <row r="13" spans="1:14" ht="21" customHeight="1">
      <c r="A13" s="29" t="s">
        <v>14</v>
      </c>
      <c r="B13" s="30" t="s">
        <v>32</v>
      </c>
      <c r="C13" s="31" t="s">
        <v>8</v>
      </c>
      <c r="D13" s="32"/>
      <c r="E13" s="32">
        <v>10</v>
      </c>
      <c r="F13" s="32">
        <v>10</v>
      </c>
      <c r="G13" s="32">
        <v>12</v>
      </c>
      <c r="H13" s="32">
        <v>10</v>
      </c>
      <c r="I13" s="32"/>
      <c r="J13" s="32"/>
      <c r="K13" s="33">
        <f t="shared" si="0"/>
        <v>42</v>
      </c>
      <c r="L13" s="45"/>
      <c r="M13" s="45"/>
      <c r="N13" s="45"/>
    </row>
    <row r="14" spans="1:14" ht="20.25" customHeight="1">
      <c r="A14" s="29" t="s">
        <v>15</v>
      </c>
      <c r="B14" s="30" t="s">
        <v>33</v>
      </c>
      <c r="C14" s="34" t="s">
        <v>8</v>
      </c>
      <c r="D14" s="32"/>
      <c r="E14" s="32">
        <v>10</v>
      </c>
      <c r="F14" s="32">
        <v>10</v>
      </c>
      <c r="G14" s="32">
        <v>12</v>
      </c>
      <c r="H14" s="32">
        <v>10</v>
      </c>
      <c r="I14" s="32">
        <v>10</v>
      </c>
      <c r="J14" s="32"/>
      <c r="K14" s="33">
        <f t="shared" si="0"/>
        <v>52</v>
      </c>
      <c r="L14" s="45"/>
      <c r="M14" s="45"/>
      <c r="N14" s="45"/>
    </row>
    <row r="15" spans="1:14" ht="26.25">
      <c r="A15" s="29" t="s">
        <v>16</v>
      </c>
      <c r="B15" s="30" t="s">
        <v>58</v>
      </c>
      <c r="C15" s="31" t="s">
        <v>8</v>
      </c>
      <c r="D15" s="35">
        <v>1000</v>
      </c>
      <c r="E15" s="35">
        <v>1000</v>
      </c>
      <c r="F15" s="32">
        <v>10</v>
      </c>
      <c r="G15" s="32"/>
      <c r="H15" s="32"/>
      <c r="I15" s="32"/>
      <c r="J15" s="32"/>
      <c r="K15" s="33">
        <f t="shared" si="0"/>
        <v>2010</v>
      </c>
      <c r="L15" s="45"/>
      <c r="M15" s="45"/>
      <c r="N15" s="45"/>
    </row>
    <row r="16" spans="1:14" ht="26.25">
      <c r="A16" s="29" t="s">
        <v>17</v>
      </c>
      <c r="B16" s="36" t="s">
        <v>80</v>
      </c>
      <c r="C16" s="31" t="s">
        <v>8</v>
      </c>
      <c r="D16" s="32">
        <v>1000</v>
      </c>
      <c r="E16" s="32">
        <v>1000</v>
      </c>
      <c r="F16" s="32">
        <v>300</v>
      </c>
      <c r="G16" s="32">
        <v>5000</v>
      </c>
      <c r="H16" s="32">
        <v>3000</v>
      </c>
      <c r="I16" s="32">
        <v>100</v>
      </c>
      <c r="J16" s="32">
        <v>50</v>
      </c>
      <c r="K16" s="33">
        <f t="shared" si="0"/>
        <v>10450</v>
      </c>
      <c r="L16" s="45"/>
      <c r="M16" s="45"/>
      <c r="N16" s="45"/>
    </row>
    <row r="17" spans="1:14" ht="26.25">
      <c r="A17" s="29" t="s">
        <v>18</v>
      </c>
      <c r="B17" s="36" t="s">
        <v>78</v>
      </c>
      <c r="C17" s="31" t="s">
        <v>8</v>
      </c>
      <c r="D17" s="32"/>
      <c r="E17" s="32">
        <v>1000</v>
      </c>
      <c r="F17" s="32">
        <v>600</v>
      </c>
      <c r="G17" s="32">
        <v>10000</v>
      </c>
      <c r="H17" s="32">
        <v>6000</v>
      </c>
      <c r="I17" s="32">
        <v>100</v>
      </c>
      <c r="J17" s="32">
        <v>50</v>
      </c>
      <c r="K17" s="33">
        <f t="shared" si="0"/>
        <v>17750</v>
      </c>
      <c r="L17" s="45"/>
      <c r="M17" s="45"/>
      <c r="N17" s="45"/>
    </row>
    <row r="18" spans="1:14" ht="26.25">
      <c r="A18" s="29" t="s">
        <v>19</v>
      </c>
      <c r="B18" s="36" t="s">
        <v>79</v>
      </c>
      <c r="C18" s="31" t="s">
        <v>8</v>
      </c>
      <c r="D18" s="32"/>
      <c r="E18" s="32">
        <v>500</v>
      </c>
      <c r="F18" s="32">
        <v>300</v>
      </c>
      <c r="G18" s="32"/>
      <c r="H18" s="32"/>
      <c r="I18" s="32"/>
      <c r="J18" s="32"/>
      <c r="K18" s="33">
        <f t="shared" si="0"/>
        <v>800</v>
      </c>
      <c r="L18" s="45"/>
      <c r="M18" s="45"/>
      <c r="N18" s="45"/>
    </row>
    <row r="19" spans="1:14" ht="20.25" customHeight="1">
      <c r="A19" s="29" t="s">
        <v>20</v>
      </c>
      <c r="B19" s="30" t="s">
        <v>59</v>
      </c>
      <c r="C19" s="31" t="s">
        <v>8</v>
      </c>
      <c r="D19" s="32"/>
      <c r="E19" s="32"/>
      <c r="F19" s="32">
        <v>50</v>
      </c>
      <c r="G19" s="32"/>
      <c r="H19" s="32"/>
      <c r="I19" s="32"/>
      <c r="J19" s="32"/>
      <c r="K19" s="33">
        <f t="shared" si="0"/>
        <v>50</v>
      </c>
      <c r="L19" s="45"/>
      <c r="M19" s="45"/>
      <c r="N19" s="45"/>
    </row>
    <row r="20" spans="1:14" ht="26.25">
      <c r="A20" s="29" t="s">
        <v>21</v>
      </c>
      <c r="B20" s="36" t="s">
        <v>34</v>
      </c>
      <c r="C20" s="31" t="s">
        <v>8</v>
      </c>
      <c r="D20" s="32">
        <v>1000</v>
      </c>
      <c r="E20" s="32">
        <v>1500</v>
      </c>
      <c r="F20" s="32">
        <v>500</v>
      </c>
      <c r="G20" s="32">
        <v>10000</v>
      </c>
      <c r="H20" s="32">
        <v>6000</v>
      </c>
      <c r="I20" s="32">
        <v>100</v>
      </c>
      <c r="J20" s="32">
        <v>50</v>
      </c>
      <c r="K20" s="33">
        <f t="shared" si="0"/>
        <v>19150</v>
      </c>
      <c r="L20" s="45"/>
      <c r="M20" s="45"/>
      <c r="N20" s="45"/>
    </row>
    <row r="21" spans="1:14" ht="26.25">
      <c r="A21" s="29" t="s">
        <v>22</v>
      </c>
      <c r="B21" s="30" t="s">
        <v>35</v>
      </c>
      <c r="C21" s="31" t="s">
        <v>8</v>
      </c>
      <c r="D21" s="32">
        <v>400</v>
      </c>
      <c r="E21" s="32">
        <v>200</v>
      </c>
      <c r="F21" s="32">
        <v>100</v>
      </c>
      <c r="G21" s="32">
        <v>40</v>
      </c>
      <c r="H21" s="32">
        <v>50</v>
      </c>
      <c r="I21" s="32">
        <v>20</v>
      </c>
      <c r="J21" s="32">
        <v>10</v>
      </c>
      <c r="K21" s="33">
        <f t="shared" si="0"/>
        <v>820</v>
      </c>
      <c r="L21" s="45"/>
      <c r="M21" s="45"/>
      <c r="N21" s="45"/>
    </row>
    <row r="22" spans="1:14" ht="26.25">
      <c r="A22" s="29" t="s">
        <v>23</v>
      </c>
      <c r="B22" s="30" t="s">
        <v>36</v>
      </c>
      <c r="C22" s="31" t="s">
        <v>8</v>
      </c>
      <c r="D22" s="32">
        <v>200</v>
      </c>
      <c r="E22" s="32">
        <v>100</v>
      </c>
      <c r="F22" s="32"/>
      <c r="G22" s="32">
        <v>20</v>
      </c>
      <c r="H22" s="32">
        <v>50</v>
      </c>
      <c r="I22" s="32">
        <v>20</v>
      </c>
      <c r="J22" s="32">
        <v>10</v>
      </c>
      <c r="K22" s="33">
        <f t="shared" si="0"/>
        <v>400</v>
      </c>
      <c r="L22" s="45"/>
      <c r="M22" s="45"/>
      <c r="N22" s="45"/>
    </row>
    <row r="23" spans="1:14" ht="26.25">
      <c r="A23" s="29" t="s">
        <v>24</v>
      </c>
      <c r="B23" s="30" t="s">
        <v>37</v>
      </c>
      <c r="C23" s="31" t="s">
        <v>8</v>
      </c>
      <c r="D23" s="32">
        <v>100</v>
      </c>
      <c r="E23" s="32">
        <v>10</v>
      </c>
      <c r="F23" s="32">
        <v>50</v>
      </c>
      <c r="G23" s="32">
        <v>10</v>
      </c>
      <c r="H23" s="32">
        <v>20</v>
      </c>
      <c r="I23" s="32"/>
      <c r="J23" s="32"/>
      <c r="K23" s="33">
        <f t="shared" si="0"/>
        <v>190</v>
      </c>
      <c r="L23" s="45"/>
      <c r="M23" s="45"/>
      <c r="N23" s="45"/>
    </row>
    <row r="24" spans="1:14" ht="26.25">
      <c r="A24" s="29" t="s">
        <v>71</v>
      </c>
      <c r="B24" s="36" t="s">
        <v>69</v>
      </c>
      <c r="C24" s="34" t="s">
        <v>8</v>
      </c>
      <c r="D24" s="32"/>
      <c r="E24" s="32"/>
      <c r="F24" s="32"/>
      <c r="G24" s="32">
        <v>4</v>
      </c>
      <c r="H24" s="32"/>
      <c r="I24" s="32"/>
      <c r="J24" s="32"/>
      <c r="K24" s="33">
        <f t="shared" si="0"/>
        <v>4</v>
      </c>
      <c r="L24" s="45"/>
      <c r="M24" s="45"/>
      <c r="N24" s="45"/>
    </row>
    <row r="25" spans="1:14" ht="20.25" customHeight="1">
      <c r="A25" s="29" t="s">
        <v>72</v>
      </c>
      <c r="B25" s="30" t="s">
        <v>38</v>
      </c>
      <c r="C25" s="31" t="s">
        <v>8</v>
      </c>
      <c r="D25" s="32"/>
      <c r="E25" s="32">
        <v>500</v>
      </c>
      <c r="F25" s="32">
        <v>200</v>
      </c>
      <c r="G25" s="32"/>
      <c r="H25" s="32"/>
      <c r="I25" s="32"/>
      <c r="J25" s="32"/>
      <c r="K25" s="33">
        <f t="shared" si="0"/>
        <v>700</v>
      </c>
      <c r="L25" s="45"/>
      <c r="M25" s="45"/>
      <c r="N25" s="45"/>
    </row>
    <row r="26" spans="1:14" ht="21" customHeight="1">
      <c r="A26" s="29" t="s">
        <v>73</v>
      </c>
      <c r="B26" s="30" t="s">
        <v>39</v>
      </c>
      <c r="C26" s="31" t="s">
        <v>8</v>
      </c>
      <c r="D26" s="32"/>
      <c r="E26" s="32">
        <v>10</v>
      </c>
      <c r="F26" s="32">
        <v>20</v>
      </c>
      <c r="G26" s="32">
        <v>20</v>
      </c>
      <c r="H26" s="32">
        <v>10</v>
      </c>
      <c r="I26" s="32">
        <v>10</v>
      </c>
      <c r="J26" s="32">
        <v>5</v>
      </c>
      <c r="K26" s="33">
        <f t="shared" si="0"/>
        <v>75</v>
      </c>
      <c r="L26" s="45"/>
      <c r="M26" s="45"/>
      <c r="N26" s="45"/>
    </row>
    <row r="27" spans="1:14" ht="24" customHeight="1" thickBot="1">
      <c r="A27" s="29" t="s">
        <v>74</v>
      </c>
      <c r="B27" s="37" t="s">
        <v>40</v>
      </c>
      <c r="C27" s="38" t="s">
        <v>8</v>
      </c>
      <c r="D27" s="39"/>
      <c r="E27" s="39"/>
      <c r="F27" s="39">
        <v>100</v>
      </c>
      <c r="G27" s="39">
        <v>11000</v>
      </c>
      <c r="H27" s="39">
        <v>3000</v>
      </c>
      <c r="I27" s="39">
        <v>100</v>
      </c>
      <c r="J27" s="39"/>
      <c r="K27" s="40">
        <f t="shared" si="0"/>
        <v>14200</v>
      </c>
      <c r="L27" s="47"/>
      <c r="M27" s="47"/>
      <c r="N27" s="47"/>
    </row>
    <row r="28" spans="1:14" ht="27.75" customHeight="1" thickBot="1" thickTop="1">
      <c r="A28" s="21"/>
      <c r="B28" s="61" t="s">
        <v>75</v>
      </c>
      <c r="C28" s="61"/>
      <c r="D28" s="61"/>
      <c r="E28" s="61"/>
      <c r="F28" s="61"/>
      <c r="G28" s="61"/>
      <c r="H28" s="61"/>
      <c r="I28" s="61"/>
      <c r="J28" s="61"/>
      <c r="K28" s="61"/>
      <c r="L28" s="59"/>
      <c r="M28" s="59"/>
      <c r="N28" s="48"/>
    </row>
    <row r="29" spans="1:14" ht="29.25" customHeight="1" thickBot="1" thickTop="1">
      <c r="A29" s="22"/>
      <c r="B29" s="61" t="s">
        <v>76</v>
      </c>
      <c r="C29" s="61"/>
      <c r="D29" s="61"/>
      <c r="E29" s="61"/>
      <c r="F29" s="61"/>
      <c r="G29" s="61"/>
      <c r="H29" s="61"/>
      <c r="I29" s="61"/>
      <c r="J29" s="61"/>
      <c r="K29" s="61"/>
      <c r="L29" s="59"/>
      <c r="M29" s="59"/>
      <c r="N29" s="48"/>
    </row>
    <row r="30" spans="1:14" ht="29.25" customHeight="1" thickBot="1" thickTop="1">
      <c r="A30" s="23"/>
      <c r="B30" s="60" t="s">
        <v>77</v>
      </c>
      <c r="C30" s="60"/>
      <c r="D30" s="60"/>
      <c r="E30" s="60"/>
      <c r="F30" s="60"/>
      <c r="G30" s="60"/>
      <c r="H30" s="60"/>
      <c r="I30" s="60"/>
      <c r="J30" s="60"/>
      <c r="K30" s="60"/>
      <c r="L30" s="58"/>
      <c r="M30" s="58"/>
      <c r="N30" s="49"/>
    </row>
    <row r="31" spans="12:14" ht="12.75">
      <c r="L31" s="50"/>
      <c r="M31" s="50"/>
      <c r="N31" s="50"/>
    </row>
    <row r="32" spans="12:14" ht="12.75">
      <c r="L32" s="50"/>
      <c r="M32" s="50"/>
      <c r="N32" s="50"/>
    </row>
    <row r="33" spans="12:14" ht="12.75">
      <c r="L33" s="50"/>
      <c r="M33" s="50"/>
      <c r="N33" s="50"/>
    </row>
    <row r="34" spans="12:14" ht="12.75">
      <c r="L34" s="50"/>
      <c r="M34" s="50"/>
      <c r="N34" s="50"/>
    </row>
  </sheetData>
  <sheetProtection password="CC6F" sheet="1"/>
  <mergeCells count="6">
    <mergeCell ref="L30:M30"/>
    <mergeCell ref="L29:M29"/>
    <mergeCell ref="L28:M28"/>
    <mergeCell ref="B30:K30"/>
    <mergeCell ref="B29:K29"/>
    <mergeCell ref="B28:K28"/>
  </mergeCells>
  <printOptions/>
  <pageMargins left="0.4330708661417323" right="0.23" top="0.4330708661417323" bottom="0.4330708661417323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90" zoomScaleNormal="90" zoomScalePageLayoutView="0" workbookViewId="0" topLeftCell="A1">
      <selection activeCell="M16" sqref="M16"/>
    </sheetView>
  </sheetViews>
  <sheetFormatPr defaultColWidth="9.140625" defaultRowHeight="12.75"/>
  <cols>
    <col min="1" max="1" width="6.28125" style="6" bestFit="1" customWidth="1"/>
    <col min="2" max="2" width="36.00390625" style="6" customWidth="1"/>
    <col min="3" max="3" width="8.140625" style="6" customWidth="1"/>
    <col min="4" max="10" width="8.140625" style="6" hidden="1" customWidth="1"/>
    <col min="11" max="11" width="11.7109375" style="6" customWidth="1"/>
    <col min="12" max="12" width="10.7109375" style="1" bestFit="1" customWidth="1"/>
    <col min="13" max="13" width="13.421875" style="1" customWidth="1"/>
    <col min="14" max="14" width="15.28125" style="1" customWidth="1"/>
    <col min="15" max="16384" width="8.8515625" style="1" customWidth="1"/>
  </cols>
  <sheetData>
    <row r="1" ht="13.5">
      <c r="B1" s="7" t="s">
        <v>83</v>
      </c>
    </row>
    <row r="2" spans="2:11" ht="12.75">
      <c r="B2" s="8"/>
      <c r="K2" s="9"/>
    </row>
    <row r="3" ht="13.5">
      <c r="B3" s="10" t="s">
        <v>41</v>
      </c>
    </row>
    <row r="4" ht="13.5">
      <c r="B4" s="11"/>
    </row>
    <row r="5" ht="13.5" thickBot="1"/>
    <row r="6" spans="1:14" ht="39.75" thickBot="1">
      <c r="A6" s="12" t="s">
        <v>0</v>
      </c>
      <c r="B6" s="13" t="s">
        <v>1</v>
      </c>
      <c r="C6" s="13" t="s">
        <v>2</v>
      </c>
      <c r="D6" s="14" t="s">
        <v>60</v>
      </c>
      <c r="E6" s="14" t="s">
        <v>64</v>
      </c>
      <c r="F6" s="15" t="s">
        <v>61</v>
      </c>
      <c r="G6" s="15" t="s">
        <v>65</v>
      </c>
      <c r="H6" s="15" t="s">
        <v>66</v>
      </c>
      <c r="I6" s="15" t="s">
        <v>67</v>
      </c>
      <c r="J6" s="15" t="s">
        <v>62</v>
      </c>
      <c r="K6" s="16" t="s">
        <v>3</v>
      </c>
      <c r="L6" s="2" t="s">
        <v>4</v>
      </c>
      <c r="M6" s="2" t="s">
        <v>5</v>
      </c>
      <c r="N6" s="3" t="s">
        <v>6</v>
      </c>
    </row>
    <row r="7" spans="1:14" ht="13.5" thickBot="1">
      <c r="A7" s="17">
        <v>1</v>
      </c>
      <c r="B7" s="17">
        <v>2</v>
      </c>
      <c r="C7" s="17">
        <v>3</v>
      </c>
      <c r="D7" s="17"/>
      <c r="E7" s="17"/>
      <c r="F7" s="17"/>
      <c r="G7" s="17"/>
      <c r="H7" s="17"/>
      <c r="I7" s="17"/>
      <c r="J7" s="18"/>
      <c r="K7" s="17">
        <v>4</v>
      </c>
      <c r="L7" s="4">
        <v>5</v>
      </c>
      <c r="M7" s="4" t="s">
        <v>81</v>
      </c>
      <c r="N7" s="4">
        <v>7</v>
      </c>
    </row>
    <row r="8" spans="1:14" ht="25.5" customHeight="1">
      <c r="A8" s="26">
        <v>1</v>
      </c>
      <c r="B8" s="51" t="s">
        <v>42</v>
      </c>
      <c r="C8" s="26" t="s">
        <v>8</v>
      </c>
      <c r="D8" s="27">
        <v>600</v>
      </c>
      <c r="E8" s="27">
        <v>2000</v>
      </c>
      <c r="F8" s="27">
        <v>100</v>
      </c>
      <c r="G8" s="27">
        <v>20</v>
      </c>
      <c r="H8" s="27">
        <v>100</v>
      </c>
      <c r="I8" s="27">
        <v>50</v>
      </c>
      <c r="J8" s="27"/>
      <c r="K8" s="28">
        <f>SUM(D8:J8)</f>
        <v>2870</v>
      </c>
      <c r="L8" s="41"/>
      <c r="M8" s="43"/>
      <c r="N8" s="44"/>
    </row>
    <row r="9" spans="1:14" ht="25.5" customHeight="1">
      <c r="A9" s="31">
        <v>2</v>
      </c>
      <c r="B9" s="52" t="s">
        <v>43</v>
      </c>
      <c r="C9" s="31" t="s">
        <v>8</v>
      </c>
      <c r="D9" s="32"/>
      <c r="E9" s="32">
        <v>300</v>
      </c>
      <c r="F9" s="32">
        <v>30</v>
      </c>
      <c r="G9" s="32"/>
      <c r="H9" s="32"/>
      <c r="I9" s="32"/>
      <c r="J9" s="32"/>
      <c r="K9" s="33">
        <f aca="true" t="shared" si="0" ref="K9:K22">SUM(D9:J9)</f>
        <v>330</v>
      </c>
      <c r="L9" s="45"/>
      <c r="M9" s="45"/>
      <c r="N9" s="45"/>
    </row>
    <row r="10" spans="1:14" ht="25.5" customHeight="1">
      <c r="A10" s="31">
        <v>3</v>
      </c>
      <c r="B10" s="53" t="s">
        <v>44</v>
      </c>
      <c r="C10" s="34" t="s">
        <v>8</v>
      </c>
      <c r="D10" s="32"/>
      <c r="E10" s="32">
        <v>3</v>
      </c>
      <c r="F10" s="32">
        <v>20</v>
      </c>
      <c r="G10" s="32">
        <v>8</v>
      </c>
      <c r="H10" s="32">
        <v>5</v>
      </c>
      <c r="I10" s="32"/>
      <c r="J10" s="32"/>
      <c r="K10" s="33">
        <f t="shared" si="0"/>
        <v>36</v>
      </c>
      <c r="L10" s="45"/>
      <c r="M10" s="45"/>
      <c r="N10" s="45"/>
    </row>
    <row r="11" spans="1:25" ht="25.5" customHeight="1">
      <c r="A11" s="31">
        <v>4</v>
      </c>
      <c r="B11" s="30" t="s">
        <v>45</v>
      </c>
      <c r="C11" s="31" t="s">
        <v>46</v>
      </c>
      <c r="D11" s="32">
        <v>10</v>
      </c>
      <c r="E11" s="32">
        <v>5</v>
      </c>
      <c r="F11" s="32">
        <v>3</v>
      </c>
      <c r="G11" s="32">
        <v>25</v>
      </c>
      <c r="H11" s="32">
        <v>7</v>
      </c>
      <c r="I11" s="32">
        <v>1</v>
      </c>
      <c r="J11" s="32">
        <v>1</v>
      </c>
      <c r="K11" s="33">
        <f t="shared" si="0"/>
        <v>52</v>
      </c>
      <c r="L11" s="42"/>
      <c r="M11" s="46"/>
      <c r="N11" s="4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14" ht="25.5" customHeight="1">
      <c r="A12" s="31">
        <v>5</v>
      </c>
      <c r="B12" s="30" t="s">
        <v>47</v>
      </c>
      <c r="C12" s="31" t="s">
        <v>46</v>
      </c>
      <c r="D12" s="32">
        <v>13</v>
      </c>
      <c r="E12" s="32">
        <v>2</v>
      </c>
      <c r="F12" s="32">
        <v>2</v>
      </c>
      <c r="G12" s="32">
        <v>2</v>
      </c>
      <c r="H12" s="32"/>
      <c r="I12" s="32"/>
      <c r="J12" s="32"/>
      <c r="K12" s="33">
        <f t="shared" si="0"/>
        <v>19</v>
      </c>
      <c r="L12" s="45"/>
      <c r="M12" s="45"/>
      <c r="N12" s="45"/>
    </row>
    <row r="13" spans="1:14" ht="25.5" customHeight="1">
      <c r="A13" s="31">
        <v>6</v>
      </c>
      <c r="B13" s="36" t="s">
        <v>63</v>
      </c>
      <c r="C13" s="31" t="s">
        <v>8</v>
      </c>
      <c r="D13" s="32">
        <v>25</v>
      </c>
      <c r="E13" s="32">
        <v>5</v>
      </c>
      <c r="F13" s="32">
        <v>10</v>
      </c>
      <c r="G13" s="32">
        <v>100</v>
      </c>
      <c r="H13" s="32">
        <v>20</v>
      </c>
      <c r="I13" s="32">
        <v>2</v>
      </c>
      <c r="J13" s="32">
        <v>10</v>
      </c>
      <c r="K13" s="33">
        <f t="shared" si="0"/>
        <v>172</v>
      </c>
      <c r="L13" s="45"/>
      <c r="M13" s="45"/>
      <c r="N13" s="45"/>
    </row>
    <row r="14" spans="1:14" ht="25.5" customHeight="1">
      <c r="A14" s="31">
        <v>7</v>
      </c>
      <c r="B14" s="52" t="s">
        <v>48</v>
      </c>
      <c r="C14" s="54" t="s">
        <v>49</v>
      </c>
      <c r="D14" s="35">
        <v>1</v>
      </c>
      <c r="E14" s="35">
        <v>1</v>
      </c>
      <c r="F14" s="55">
        <v>2</v>
      </c>
      <c r="G14" s="55">
        <v>10</v>
      </c>
      <c r="H14" s="55">
        <v>10</v>
      </c>
      <c r="I14" s="55">
        <v>5</v>
      </c>
      <c r="J14" s="35"/>
      <c r="K14" s="33">
        <f t="shared" si="0"/>
        <v>29</v>
      </c>
      <c r="L14" s="45"/>
      <c r="M14" s="45"/>
      <c r="N14" s="45"/>
    </row>
    <row r="15" spans="1:14" ht="25.5" customHeight="1">
      <c r="A15" s="31">
        <v>8</v>
      </c>
      <c r="B15" s="52" t="s">
        <v>50</v>
      </c>
      <c r="C15" s="54" t="s">
        <v>25</v>
      </c>
      <c r="D15" s="55">
        <v>1</v>
      </c>
      <c r="E15" s="55">
        <v>1</v>
      </c>
      <c r="F15" s="55">
        <v>1</v>
      </c>
      <c r="G15" s="55"/>
      <c r="H15" s="55"/>
      <c r="I15" s="55">
        <v>1</v>
      </c>
      <c r="J15" s="55"/>
      <c r="K15" s="33">
        <f t="shared" si="0"/>
        <v>4</v>
      </c>
      <c r="L15" s="45"/>
      <c r="M15" s="45"/>
      <c r="N15" s="45"/>
    </row>
    <row r="16" spans="1:14" ht="25.5" customHeight="1">
      <c r="A16" s="31">
        <v>9</v>
      </c>
      <c r="B16" s="53" t="s">
        <v>51</v>
      </c>
      <c r="C16" s="56" t="s">
        <v>25</v>
      </c>
      <c r="D16" s="57">
        <v>1</v>
      </c>
      <c r="E16" s="57">
        <v>3</v>
      </c>
      <c r="F16" s="57">
        <v>1</v>
      </c>
      <c r="G16" s="57"/>
      <c r="H16" s="57"/>
      <c r="I16" s="57">
        <v>1</v>
      </c>
      <c r="J16" s="55"/>
      <c r="K16" s="33">
        <f t="shared" si="0"/>
        <v>6</v>
      </c>
      <c r="L16" s="45"/>
      <c r="M16" s="45"/>
      <c r="N16" s="45"/>
    </row>
    <row r="17" spans="1:14" ht="25.5" customHeight="1">
      <c r="A17" s="31">
        <v>10</v>
      </c>
      <c r="B17" s="52" t="s">
        <v>82</v>
      </c>
      <c r="C17" s="56" t="s">
        <v>25</v>
      </c>
      <c r="D17" s="57"/>
      <c r="E17" s="57">
        <v>5</v>
      </c>
      <c r="F17" s="57"/>
      <c r="G17" s="57"/>
      <c r="H17" s="57"/>
      <c r="I17" s="57"/>
      <c r="J17" s="55"/>
      <c r="K17" s="33">
        <f t="shared" si="0"/>
        <v>5</v>
      </c>
      <c r="L17" s="45"/>
      <c r="M17" s="45"/>
      <c r="N17" s="45"/>
    </row>
    <row r="18" spans="1:14" ht="25.5" customHeight="1">
      <c r="A18" s="31">
        <v>11</v>
      </c>
      <c r="B18" s="30" t="s">
        <v>52</v>
      </c>
      <c r="C18" s="31" t="s">
        <v>8</v>
      </c>
      <c r="D18" s="32">
        <v>4</v>
      </c>
      <c r="E18" s="32">
        <v>50</v>
      </c>
      <c r="F18" s="32">
        <v>15</v>
      </c>
      <c r="G18" s="32">
        <v>16</v>
      </c>
      <c r="H18" s="32">
        <v>10</v>
      </c>
      <c r="I18" s="32">
        <v>3</v>
      </c>
      <c r="J18" s="32"/>
      <c r="K18" s="33">
        <f t="shared" si="0"/>
        <v>98</v>
      </c>
      <c r="L18" s="45"/>
      <c r="M18" s="45"/>
      <c r="N18" s="45"/>
    </row>
    <row r="19" spans="1:14" ht="25.5" customHeight="1">
      <c r="A19" s="31">
        <v>12</v>
      </c>
      <c r="B19" s="30" t="s">
        <v>53</v>
      </c>
      <c r="C19" s="31" t="s">
        <v>8</v>
      </c>
      <c r="D19" s="32">
        <v>2</v>
      </c>
      <c r="E19" s="32">
        <v>50</v>
      </c>
      <c r="F19" s="32">
        <v>15</v>
      </c>
      <c r="G19" s="32">
        <v>16</v>
      </c>
      <c r="H19" s="32">
        <v>10</v>
      </c>
      <c r="I19" s="32">
        <v>3</v>
      </c>
      <c r="J19" s="32"/>
      <c r="K19" s="33">
        <f t="shared" si="0"/>
        <v>96</v>
      </c>
      <c r="L19" s="45"/>
      <c r="M19" s="45"/>
      <c r="N19" s="45"/>
    </row>
    <row r="20" spans="1:14" ht="25.5" customHeight="1">
      <c r="A20" s="31">
        <v>13</v>
      </c>
      <c r="B20" s="30" t="s">
        <v>54</v>
      </c>
      <c r="C20" s="31" t="s">
        <v>8</v>
      </c>
      <c r="D20" s="32"/>
      <c r="E20" s="32">
        <v>50</v>
      </c>
      <c r="F20" s="32">
        <v>15</v>
      </c>
      <c r="G20" s="32">
        <v>16</v>
      </c>
      <c r="H20" s="32">
        <v>10</v>
      </c>
      <c r="I20" s="32">
        <v>3</v>
      </c>
      <c r="J20" s="32"/>
      <c r="K20" s="33">
        <f t="shared" si="0"/>
        <v>94</v>
      </c>
      <c r="L20" s="45"/>
      <c r="M20" s="45"/>
      <c r="N20" s="45"/>
    </row>
    <row r="21" spans="1:14" ht="25.5" customHeight="1">
      <c r="A21" s="31">
        <v>14</v>
      </c>
      <c r="B21" s="30" t="s">
        <v>55</v>
      </c>
      <c r="C21" s="31" t="s">
        <v>25</v>
      </c>
      <c r="D21" s="32">
        <v>12</v>
      </c>
      <c r="E21" s="32">
        <v>5</v>
      </c>
      <c r="F21" s="32">
        <v>5</v>
      </c>
      <c r="G21" s="32">
        <v>20</v>
      </c>
      <c r="H21" s="32">
        <v>5</v>
      </c>
      <c r="I21" s="32">
        <v>4</v>
      </c>
      <c r="J21" s="32">
        <v>7</v>
      </c>
      <c r="K21" s="33">
        <f t="shared" si="0"/>
        <v>58</v>
      </c>
      <c r="L21" s="45"/>
      <c r="M21" s="45"/>
      <c r="N21" s="45"/>
    </row>
    <row r="22" spans="1:14" ht="25.5" customHeight="1" thickBot="1">
      <c r="A22" s="38">
        <v>15</v>
      </c>
      <c r="B22" s="37" t="s">
        <v>56</v>
      </c>
      <c r="C22" s="38" t="s">
        <v>57</v>
      </c>
      <c r="D22" s="39">
        <v>10</v>
      </c>
      <c r="E22" s="39">
        <v>200</v>
      </c>
      <c r="F22" s="39">
        <v>50</v>
      </c>
      <c r="G22" s="39">
        <v>10</v>
      </c>
      <c r="H22" s="39">
        <v>10</v>
      </c>
      <c r="I22" s="39">
        <v>5</v>
      </c>
      <c r="J22" s="39"/>
      <c r="K22" s="40">
        <f t="shared" si="0"/>
        <v>285</v>
      </c>
      <c r="L22" s="47"/>
      <c r="M22" s="47"/>
      <c r="N22" s="47"/>
    </row>
    <row r="23" spans="1:14" ht="31.5" customHeight="1" thickBot="1" thickTop="1">
      <c r="A23" s="21"/>
      <c r="B23" s="61" t="s">
        <v>75</v>
      </c>
      <c r="C23" s="61"/>
      <c r="D23" s="61"/>
      <c r="E23" s="61"/>
      <c r="F23" s="61"/>
      <c r="G23" s="61"/>
      <c r="H23" s="61"/>
      <c r="I23" s="61"/>
      <c r="J23" s="61"/>
      <c r="K23" s="61"/>
      <c r="L23" s="59"/>
      <c r="M23" s="59"/>
      <c r="N23" s="48"/>
    </row>
    <row r="24" spans="1:14" ht="31.5" customHeight="1" thickBot="1" thickTop="1">
      <c r="A24" s="22"/>
      <c r="B24" s="61" t="s">
        <v>76</v>
      </c>
      <c r="C24" s="61"/>
      <c r="D24" s="61"/>
      <c r="E24" s="61"/>
      <c r="F24" s="61"/>
      <c r="G24" s="61"/>
      <c r="H24" s="61"/>
      <c r="I24" s="61"/>
      <c r="J24" s="61"/>
      <c r="K24" s="61"/>
      <c r="L24" s="59"/>
      <c r="M24" s="59"/>
      <c r="N24" s="48"/>
    </row>
    <row r="25" spans="1:14" ht="31.5" customHeight="1" thickBot="1" thickTop="1">
      <c r="A25" s="23"/>
      <c r="B25" s="60" t="s">
        <v>77</v>
      </c>
      <c r="C25" s="60"/>
      <c r="D25" s="60"/>
      <c r="E25" s="60"/>
      <c r="F25" s="60"/>
      <c r="G25" s="60"/>
      <c r="H25" s="60"/>
      <c r="I25" s="60"/>
      <c r="J25" s="60"/>
      <c r="K25" s="60"/>
      <c r="L25" s="58"/>
      <c r="M25" s="58"/>
      <c r="N25" s="49"/>
    </row>
  </sheetData>
  <sheetProtection password="CC6F" sheet="1"/>
  <mergeCells count="6">
    <mergeCell ref="L25:M25"/>
    <mergeCell ref="L24:M24"/>
    <mergeCell ref="L23:M23"/>
    <mergeCell ref="B25:K25"/>
    <mergeCell ref="B24:K24"/>
    <mergeCell ref="B23:K23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2015-07-13T07:29:05Z</cp:lastPrinted>
  <dcterms:created xsi:type="dcterms:W3CDTF">2011-08-09T10:35:04Z</dcterms:created>
  <dcterms:modified xsi:type="dcterms:W3CDTF">2015-07-13T08:59:51Z</dcterms:modified>
  <cp:category/>
  <cp:version/>
  <cp:contentType/>
  <cp:contentStatus/>
</cp:coreProperties>
</file>