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" windowWidth="15300" windowHeight="8640" activeTab="2"/>
  </bookViews>
  <sheets>
    <sheet name="I" sheetId="1" r:id="rId1"/>
    <sheet name="II" sheetId="2" r:id="rId2"/>
    <sheet name="III" sheetId="3" r:id="rId3"/>
    <sheet name="IV" sheetId="4" r:id="rId4"/>
  </sheets>
  <externalReferences>
    <externalReference r:id="rId7"/>
  </externalReferences>
  <definedNames>
    <definedName name="Excel_BuiltIn__FilterDatabase_1" localSheetId="0">'[1]LATEX REAGENSI'!#REF!</definedName>
    <definedName name="Excel_BuiltIn__FilterDatabase_1" localSheetId="1">'[1]LATEX REAGENSI'!#REF!</definedName>
    <definedName name="Excel_BuiltIn__FilterDatabase_1" localSheetId="2">'[1]LATEX REAGENSI'!#REF!</definedName>
    <definedName name="Excel_BuiltIn__FilterDatabase_1" localSheetId="3">'[1]LATEX REAGENSI'!#REF!</definedName>
    <definedName name="Excel_BuiltIn__FilterDatabase_1">'[1]LATEX REAGENSI'!#REF!</definedName>
    <definedName name="_xlnm.Print_Area" localSheetId="0">'I'!$A$1:$O$31</definedName>
    <definedName name="_xlnm.Print_Area" localSheetId="1">'II'!$A$1:$N$51</definedName>
    <definedName name="_xlnm.Print_Area" localSheetId="2">'III'!$A$1:$P$33</definedName>
    <definedName name="_xlnm.Print_Area" localSheetId="3">'IV'!$A$1:$J$14</definedName>
    <definedName name="TESTOVI" localSheetId="1">'[1]LATEX REAGENSI'!#REF!</definedName>
    <definedName name="TESTOVI" localSheetId="2">'[1]LATEX REAGENSI'!#REF!</definedName>
    <definedName name="TESTOVI" localSheetId="3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<sst xmlns="http://schemas.openxmlformats.org/spreadsheetml/2006/main" count="299" uniqueCount="144">
  <si>
    <t>RED. BROJ</t>
  </si>
  <si>
    <t>NAZIV</t>
  </si>
  <si>
    <t>JED. MJERE</t>
  </si>
  <si>
    <t>POTREBNA KOLIČINA</t>
  </si>
  <si>
    <t>CIJENA PO JEDINICI MJERE</t>
  </si>
  <si>
    <t>VRIJEDNOST BEZ PDV-a</t>
  </si>
  <si>
    <t>PROIZVOĐAČ</t>
  </si>
  <si>
    <t>1.</t>
  </si>
  <si>
    <t>kom</t>
  </si>
  <si>
    <t>2.</t>
  </si>
  <si>
    <t>3.</t>
  </si>
  <si>
    <t>4.</t>
  </si>
  <si>
    <t xml:space="preserve">PREDMET NABAVE: MEDICINSKI POTROŠNI MATERIJAL ZA JEDNOKRATNU UPORABU </t>
  </si>
  <si>
    <t>CPV 33141000</t>
  </si>
  <si>
    <t>Petry zdjelice Ø 60 mm</t>
  </si>
  <si>
    <t>Petry zdjelice Ø 90 mm</t>
  </si>
  <si>
    <t>PVC brisovi  13 mm sterilni kvalitete deltalab ili "jednakovrijedan"</t>
  </si>
  <si>
    <t>Bris  tanka žica  sterilno</t>
  </si>
  <si>
    <t>Container za urin s poklopcem sterilni  38x65 Pakovanje po 1(jedan) komad</t>
  </si>
  <si>
    <t>Posuda za stolicu PVC sterilna mutna plastika</t>
  </si>
  <si>
    <t>Posuda za sputum PVC sterilna  mutna plastika</t>
  </si>
  <si>
    <t>Bris s transp. podlogom - Bris Stuart-sterilni</t>
  </si>
  <si>
    <t>PVC čaše labor.  napravljene od PC, kristalno jasne, graduirane s izljevom od 100 ml</t>
  </si>
  <si>
    <t>PVC boce štrcaljke  LDPE, 500 ml prozirne</t>
  </si>
  <si>
    <t>PVC čaše pojedinačno sterilne 250 ml s čepom</t>
  </si>
  <si>
    <t>Pasteur pipeta 1 ml, pojedinačno sterilna</t>
  </si>
  <si>
    <t>Pasteur pipete nesterilne  3 ml</t>
  </si>
  <si>
    <t xml:space="preserve">PVC bočica kapaljka s čepom 100 ml </t>
  </si>
  <si>
    <t>PVC bočice s čepom LDPE, prozirne, graduirane od 100 ml</t>
  </si>
  <si>
    <t>PVC bočice s čepom 250 ml, prozirne</t>
  </si>
  <si>
    <t>PVC boce s čepom 1000 ml, prozirne</t>
  </si>
  <si>
    <t>Epruveta 50 ml-konus za TBC</t>
  </si>
  <si>
    <t xml:space="preserve">TIP RACKS nastavci 50-1000mikrolitara </t>
  </si>
  <si>
    <t>Plastične posude za lab. bojanje navoj s mlaznicom 200 ml</t>
  </si>
  <si>
    <t>Epruveta PVC sa čepom 16x100</t>
  </si>
  <si>
    <t>Epruvete PCR 1,5 ml pp konično dno graduirane,sterilne (sa poklopcem)-za čuvanje seruma</t>
  </si>
  <si>
    <t>Mikrotest plates – U profil 128x85x15</t>
  </si>
  <si>
    <t>Bočice za čuvanje mikrobioloških kultura, 2 ml sterilne, sadrže 25 kuglica</t>
  </si>
  <si>
    <t>pak</t>
  </si>
  <si>
    <t>Anaer indikator trake</t>
  </si>
  <si>
    <t>traka</t>
  </si>
  <si>
    <t>Gen-box microaer.</t>
  </si>
  <si>
    <t>vrećica</t>
  </si>
  <si>
    <t>Gen-box anaer.</t>
  </si>
  <si>
    <t>Vrećice za CO2</t>
  </si>
  <si>
    <t>1 MIKRO</t>
  </si>
  <si>
    <t>5 HES</t>
  </si>
  <si>
    <t>3 EKO</t>
  </si>
  <si>
    <t xml:space="preserve">TIP RACKS nastavci 2-200mikrolitara  a 960 </t>
  </si>
  <si>
    <t>PVC žlice,pojedinačno pakovane ,sterilne, širina žlice 35mm,dužina 50mm,ukupna dužina 150mm</t>
  </si>
  <si>
    <t>UKUPNO bez PDV-a</t>
  </si>
  <si>
    <t>UKUPNO sa PDV-om</t>
  </si>
  <si>
    <t xml:space="preserve">PVC eze 10µl,sterilne,kalibrirane,pojedinačno pakirane </t>
  </si>
  <si>
    <t>PVC boce štrcaljke  LDPE, 1000 ml prozirne</t>
  </si>
  <si>
    <t>PVC bočice 200 ml</t>
  </si>
  <si>
    <t>PVC posuda za stvaranje anaerobnih uvjeta (većih dimenzija)</t>
  </si>
  <si>
    <t>TIP RACKS nastavci 0,5-5ml u kutiji za autoklaviranje</t>
  </si>
  <si>
    <t>TIP RACKS nastavci 1-10 ml u kutiji za autoklaviranje</t>
  </si>
  <si>
    <t>Univerzali polistirenski kontejneri s čepom, s konusnim završetkom za centrifugiranje visine s čepom 91,6mm, širine s čepom 30,8 mm, širine na snu 24,8mm, pojedinačno pakovani</t>
  </si>
  <si>
    <t>6(4*5)</t>
  </si>
  <si>
    <r>
      <t xml:space="preserve">PVC EZA 10 </t>
    </r>
    <r>
      <rPr>
        <sz val="10"/>
        <rFont val="Calibri"/>
        <family val="2"/>
      </rPr>
      <t>µ</t>
    </r>
    <r>
      <rPr>
        <sz val="10"/>
        <rFont val="Arial"/>
        <family val="0"/>
      </rPr>
      <t>l - sterilne</t>
    </r>
  </si>
  <si>
    <t>PVC boce od 500ml s čepom s mogućnošću sterilizacije</t>
  </si>
  <si>
    <t>Tip Racks nastavci 50-1000 µl pakovanje 8*60 s mogućnošću autoklaviranja</t>
  </si>
  <si>
    <t>TIP RACKS nastavci 2-200mikrolitara</t>
  </si>
  <si>
    <t xml:space="preserve"> </t>
  </si>
  <si>
    <t>II. grupa: Jednokratni materijal za skupljanje i obradu laboratorijskih uzoraka</t>
  </si>
  <si>
    <t>IV. grupa: Materijal za anaerobne uvjete</t>
  </si>
  <si>
    <t>PDV</t>
  </si>
  <si>
    <t>2 EPID</t>
  </si>
  <si>
    <r>
      <t xml:space="preserve">PVC EZA 1 </t>
    </r>
    <r>
      <rPr>
        <sz val="10"/>
        <rFont val="Calibri"/>
        <family val="2"/>
      </rPr>
      <t>µ</t>
    </r>
    <r>
      <rPr>
        <sz val="10"/>
        <rFont val="Arial"/>
        <family val="0"/>
      </rPr>
      <t>l - sterilne</t>
    </r>
  </si>
  <si>
    <t>6 ŠK SB</t>
  </si>
  <si>
    <t>7 ŠK NG</t>
  </si>
  <si>
    <t>9 PREV</t>
  </si>
  <si>
    <t>Vacutainer epruvete BIOKEM 10 ML</t>
  </si>
  <si>
    <t>Vacutainer igle</t>
  </si>
  <si>
    <t>Baby sistem- igla venozna 0,70 x 20</t>
  </si>
  <si>
    <t>Baby sistem za vađenje krvi- "leptirići"</t>
  </si>
  <si>
    <t>5.</t>
  </si>
  <si>
    <t>Braunile 0,7 x 19 mm</t>
  </si>
  <si>
    <t>6.</t>
  </si>
  <si>
    <t>Braunile 0,9 x 25 mm</t>
  </si>
  <si>
    <t>7.</t>
  </si>
  <si>
    <t>Braunile 20 x 11 x 33 mm</t>
  </si>
  <si>
    <t>8.</t>
  </si>
  <si>
    <t>Braunile (zelene)</t>
  </si>
  <si>
    <t>9.</t>
  </si>
  <si>
    <t>HOLDER (nastavci za vacutainer igle) BD</t>
  </si>
  <si>
    <t>10.</t>
  </si>
  <si>
    <t>PVC igle 0.70x40 steril.Becton.Dickinson.Braun CRNE</t>
  </si>
  <si>
    <t>11.</t>
  </si>
  <si>
    <t>PVC igle 0.60x25 steril.Becton.Dickinson.Braun PLAVE</t>
  </si>
  <si>
    <t>12.</t>
  </si>
  <si>
    <t>PVC igle 0.45x13 steril.Becton.Dickinson.Braun SMEĐE</t>
  </si>
  <si>
    <t>13.</t>
  </si>
  <si>
    <t>PVC igle 1.20x40</t>
  </si>
  <si>
    <t>14.</t>
  </si>
  <si>
    <t>PVC šprice 2 ml steril.Becton.Dickinson.Braun</t>
  </si>
  <si>
    <t>15.</t>
  </si>
  <si>
    <t>PVC šprice 5 ml steril.Becton.Dickinson.Braun</t>
  </si>
  <si>
    <t>16.</t>
  </si>
  <si>
    <t>PVC šprice 10 ml steril.Becto.Dickinson.Braun</t>
  </si>
  <si>
    <t>17.</t>
  </si>
  <si>
    <t>PVC šprice 20 ml steril.Becto.Dickinson.Braun</t>
  </si>
  <si>
    <t>18.</t>
  </si>
  <si>
    <t>Set za punkcijsku konikotomiju-Quick trach</t>
  </si>
  <si>
    <t>19.</t>
  </si>
  <si>
    <t>PVC šprica insulinska bez igle</t>
  </si>
  <si>
    <t>20.</t>
  </si>
  <si>
    <t>Sistem za infuziju</t>
  </si>
  <si>
    <t>21.</t>
  </si>
  <si>
    <t>Špatule-drvene</t>
  </si>
  <si>
    <t>Maska 3M EN 149- sa filterom/ jednokratna</t>
  </si>
  <si>
    <t>Džepna maska za oživljavanje u PVC kutiji</t>
  </si>
  <si>
    <t>Vata</t>
  </si>
  <si>
    <t>kg</t>
  </si>
  <si>
    <t>Celulozna vata</t>
  </si>
  <si>
    <t>Mikropore 2,5 cm x 9,14 m</t>
  </si>
  <si>
    <t>Vivafix 20cm x10 m</t>
  </si>
  <si>
    <t>kutija</t>
  </si>
  <si>
    <t>met</t>
  </si>
  <si>
    <t>III. grupa: Ostali medicinski nekemijski potrošni materijal za jednokratnu uporabu</t>
  </si>
  <si>
    <t>Vacutainer epruvete s antikoagulansom ljubičasti čep 3 ml</t>
  </si>
  <si>
    <t>22.</t>
  </si>
  <si>
    <t>Maska kirurška na gumicu</t>
  </si>
  <si>
    <t>Mikropore-uska kutija, dimenzija 1,25 cm x 9,1 m bez dispenzera</t>
  </si>
  <si>
    <t xml:space="preserve">mikroporne trake, širina 1,25 cm sa dispenzerom </t>
  </si>
  <si>
    <t>Leukoplast 2 cm x 1 m ili "jednakovrijedan"</t>
  </si>
  <si>
    <t>Vivapore 15 x 9 cm a´50</t>
  </si>
  <si>
    <t xml:space="preserve">Vivapore 5 x 5 cm ili 5 x 7 cm, a´100 </t>
  </si>
  <si>
    <t xml:space="preserve">Zavoji:  5x5 kaliko utkane </t>
  </si>
  <si>
    <t xml:space="preserve">            8x5 kaliko utkane </t>
  </si>
  <si>
    <t xml:space="preserve">           10x5 kaliko utkane </t>
  </si>
  <si>
    <t>Zavoji elastični dužine 4m, širine 8 cm</t>
  </si>
  <si>
    <t>Hansaplast u kutijama različitih dimenzija kao 12x19x72 mm, 8x25x72 mm ili "jednakovrijedan"</t>
  </si>
  <si>
    <t>Gaza od 100 m od 17 niti</t>
  </si>
  <si>
    <t>Sterilna gaza od ¼ metra</t>
  </si>
  <si>
    <t>10 PREV.OVIS.</t>
  </si>
  <si>
    <t>I. grupa: Pribor za vađenje krvi i špatule</t>
  </si>
  <si>
    <t>TIP RACKS nastavci za pipete 100-1000 mikrolitara sterilni</t>
  </si>
  <si>
    <t>Maska za umjetno disanje sa nepovratnim ventilom</t>
  </si>
  <si>
    <t>Zaštitna folija za umjetno disanje (sa filterom ili nepovratnim ventilom) a´10</t>
  </si>
  <si>
    <t>Trakice za postojeći GUK aparatić</t>
  </si>
  <si>
    <t>Lancete</t>
  </si>
  <si>
    <t>STOPA PDV-a %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</si>
</sst>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0" applyNumberFormat="0" applyBorder="0" applyAlignment="0" applyProtection="0"/>
    <xf numFmtId="0" fontId="9" fillId="0" borderId="0" applyBorder="0" applyProtection="0">
      <alignment/>
    </xf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0" xfId="55" applyBorder="1" applyProtection="1">
      <alignment/>
      <protection locked="0"/>
    </xf>
    <xf numFmtId="0" fontId="0" fillId="0" borderId="0" xfId="52" applyProtection="1">
      <alignment/>
      <protection/>
    </xf>
    <xf numFmtId="0" fontId="2" fillId="0" borderId="0" xfId="55" applyFont="1" applyProtection="1">
      <alignment/>
      <protection/>
    </xf>
    <xf numFmtId="0" fontId="3" fillId="0" borderId="0" xfId="55" applyFo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5" applyFont="1" applyProtection="1">
      <alignment/>
      <protection/>
    </xf>
    <xf numFmtId="0" fontId="0" fillId="0" borderId="10" xfId="55" applyFont="1" applyBorder="1" applyAlignment="1" applyProtection="1">
      <alignment vertical="center" wrapText="1"/>
      <protection/>
    </xf>
    <xf numFmtId="0" fontId="0" fillId="0" borderId="10" xfId="55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52" applyFont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Protection="1">
      <alignment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vertical="center"/>
      <protection/>
    </xf>
    <xf numFmtId="0" fontId="51" fillId="0" borderId="12" xfId="0" applyFont="1" applyFill="1" applyBorder="1" applyAlignment="1" applyProtection="1">
      <alignment vertical="center"/>
      <protection/>
    </xf>
    <xf numFmtId="4" fontId="5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54" applyFont="1" applyBorder="1" applyAlignment="1">
      <alignment horizontal="center" vertical="center"/>
      <protection/>
    </xf>
    <xf numFmtId="0" fontId="0" fillId="0" borderId="13" xfId="54" applyFont="1" applyBorder="1" applyAlignment="1">
      <alignment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3" fontId="0" fillId="0" borderId="13" xfId="54" applyNumberFormat="1" applyFont="1" applyBorder="1" applyAlignment="1">
      <alignment horizontal="center" vertical="center" wrapText="1"/>
      <protection/>
    </xf>
    <xf numFmtId="3" fontId="5" fillId="0" borderId="13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3" fontId="0" fillId="0" borderId="14" xfId="54" applyNumberFormat="1" applyFont="1" applyBorder="1" applyAlignment="1">
      <alignment horizontal="center" vertical="center" wrapText="1"/>
      <protection/>
    </xf>
    <xf numFmtId="3" fontId="5" fillId="0" borderId="14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3" fontId="0" fillId="0" borderId="15" xfId="54" applyNumberFormat="1" applyFont="1" applyBorder="1" applyAlignment="1">
      <alignment horizontal="center" vertical="center" wrapText="1"/>
      <protection/>
    </xf>
    <xf numFmtId="3" fontId="5" fillId="0" borderId="15" xfId="55" applyNumberFormat="1" applyFont="1" applyFill="1" applyBorder="1" applyAlignment="1" applyProtection="1">
      <alignment horizontal="center" vertical="center" wrapText="1"/>
      <protection/>
    </xf>
    <xf numFmtId="4" fontId="5" fillId="0" borderId="13" xfId="55" applyNumberFormat="1" applyFont="1" applyBorder="1" applyAlignment="1" applyProtection="1">
      <alignment horizontal="right" vertical="center" wrapText="1"/>
      <protection locked="0"/>
    </xf>
    <xf numFmtId="4" fontId="0" fillId="0" borderId="13" xfId="55" applyNumberFormat="1" applyBorder="1" applyAlignment="1" applyProtection="1">
      <alignment horizontal="right" vertical="center"/>
      <protection locked="0"/>
    </xf>
    <xf numFmtId="4" fontId="0" fillId="0" borderId="13" xfId="52" applyNumberFormat="1" applyBorder="1" applyAlignment="1" applyProtection="1">
      <alignment horizontal="right" vertical="center"/>
      <protection locked="0"/>
    </xf>
    <xf numFmtId="4" fontId="0" fillId="0" borderId="14" xfId="52" applyNumberFormat="1" applyBorder="1" applyAlignment="1" applyProtection="1">
      <alignment horizontal="right" vertical="center"/>
      <protection locked="0"/>
    </xf>
    <xf numFmtId="4" fontId="0" fillId="0" borderId="15" xfId="52" applyNumberFormat="1" applyBorder="1" applyAlignment="1" applyProtection="1">
      <alignment horizontal="right" vertical="center"/>
      <protection locked="0"/>
    </xf>
    <xf numFmtId="4" fontId="0" fillId="0" borderId="11" xfId="52" applyNumberFormat="1" applyBorder="1" applyAlignment="1" applyProtection="1">
      <alignment horizontal="right" vertical="center"/>
      <protection locked="0"/>
    </xf>
    <xf numFmtId="4" fontId="0" fillId="0" borderId="12" xfId="52" applyNumberFormat="1" applyBorder="1" applyAlignment="1" applyProtection="1">
      <alignment horizontal="right" vertical="center"/>
      <protection locked="0"/>
    </xf>
    <xf numFmtId="3" fontId="0" fillId="0" borderId="14" xfId="54" applyNumberFormat="1" applyFont="1" applyBorder="1" applyAlignment="1">
      <alignment horizontal="center" vertical="center"/>
      <protection/>
    </xf>
    <xf numFmtId="3" fontId="0" fillId="0" borderId="13" xfId="54" applyNumberFormat="1" applyFont="1" applyFill="1" applyBorder="1" applyAlignment="1">
      <alignment horizontal="center" vertical="center" wrapText="1"/>
      <protection/>
    </xf>
    <xf numFmtId="3" fontId="0" fillId="0" borderId="14" xfId="54" applyNumberFormat="1" applyFont="1" applyFill="1" applyBorder="1" applyAlignment="1">
      <alignment horizontal="center" vertical="center" wrapText="1"/>
      <protection/>
    </xf>
    <xf numFmtId="3" fontId="0" fillId="0" borderId="14" xfId="54" applyNumberFormat="1" applyFont="1" applyFill="1" applyBorder="1" applyAlignment="1">
      <alignment horizontal="center" vertical="center"/>
      <protection/>
    </xf>
    <xf numFmtId="3" fontId="0" fillId="0" borderId="15" xfId="54" applyNumberFormat="1" applyFont="1" applyFill="1" applyBorder="1" applyAlignment="1">
      <alignment horizontal="center" vertical="center" wrapText="1"/>
      <protection/>
    </xf>
    <xf numFmtId="4" fontId="0" fillId="0" borderId="16" xfId="52" applyNumberFormat="1" applyBorder="1" applyAlignment="1" applyProtection="1">
      <alignment horizontal="right" vertical="center"/>
      <protection locked="0"/>
    </xf>
    <xf numFmtId="4" fontId="0" fillId="0" borderId="0" xfId="52" applyNumberFormat="1" applyBorder="1" applyAlignment="1" applyProtection="1">
      <alignment horizontal="right" vertical="center"/>
      <protection locked="0"/>
    </xf>
    <xf numFmtId="0" fontId="0" fillId="0" borderId="0" xfId="52" applyBorder="1" applyProtection="1">
      <alignment/>
      <protection locked="0"/>
    </xf>
    <xf numFmtId="0" fontId="50" fillId="0" borderId="16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/>
      <protection/>
    </xf>
    <xf numFmtId="0" fontId="0" fillId="0" borderId="17" xfId="52" applyBorder="1" applyProtection="1">
      <alignment/>
      <protection locked="0"/>
    </xf>
    <xf numFmtId="4" fontId="5" fillId="0" borderId="15" xfId="55" applyNumberFormat="1" applyFont="1" applyBorder="1" applyAlignment="1" applyProtection="1">
      <alignment horizontal="right" vertical="center" wrapText="1"/>
      <protection locked="0"/>
    </xf>
    <xf numFmtId="4" fontId="0" fillId="0" borderId="15" xfId="55" applyNumberFormat="1" applyBorder="1" applyAlignment="1" applyProtection="1">
      <alignment horizontal="right" vertical="center"/>
      <protection locked="0"/>
    </xf>
    <xf numFmtId="4" fontId="5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52" applyNumberFormat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4" xfId="54" applyFont="1" applyFill="1" applyBorder="1" applyAlignment="1">
      <alignment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4" xfId="54" applyFont="1" applyBorder="1" applyAlignment="1">
      <alignment vertical="center"/>
      <protection/>
    </xf>
    <xf numFmtId="0" fontId="0" fillId="0" borderId="14" xfId="0" applyFont="1" applyBorder="1" applyAlignment="1">
      <alignment vertical="center" wrapText="1"/>
    </xf>
    <xf numFmtId="0" fontId="3" fillId="0" borderId="0" xfId="53" applyFont="1" applyFill="1" applyBorder="1" applyProtection="1">
      <alignment/>
      <protection/>
    </xf>
    <xf numFmtId="0" fontId="6" fillId="0" borderId="0" xfId="53" applyFont="1" applyProtection="1">
      <alignment/>
      <protection/>
    </xf>
    <xf numFmtId="4" fontId="5" fillId="0" borderId="14" xfId="55" applyNumberFormat="1" applyFont="1" applyBorder="1" applyAlignment="1" applyProtection="1">
      <alignment horizontal="right" vertical="center" wrapText="1"/>
      <protection locked="0"/>
    </xf>
    <xf numFmtId="4" fontId="0" fillId="0" borderId="14" xfId="55" applyNumberFormat="1" applyBorder="1" applyAlignment="1" applyProtection="1">
      <alignment horizontal="right" vertical="center"/>
      <protection locked="0"/>
    </xf>
    <xf numFmtId="0" fontId="50" fillId="0" borderId="11" xfId="53" applyFont="1" applyBorder="1" applyAlignment="1" applyProtection="1">
      <alignment horizontal="center" vertical="center" wrapText="1"/>
      <protection/>
    </xf>
    <xf numFmtId="0" fontId="50" fillId="0" borderId="11" xfId="53" applyFont="1" applyBorder="1" applyAlignment="1" applyProtection="1">
      <alignment vertical="center"/>
      <protection/>
    </xf>
    <xf numFmtId="0" fontId="51" fillId="0" borderId="12" xfId="53" applyFont="1" applyFill="1" applyBorder="1" applyAlignment="1" applyProtection="1">
      <alignment vertical="center"/>
      <protection/>
    </xf>
    <xf numFmtId="0" fontId="0" fillId="0" borderId="10" xfId="52" applyBorder="1" applyProtection="1">
      <alignment/>
      <protection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4" fontId="50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54" applyNumberFormat="1" applyFont="1" applyFill="1" applyBorder="1" applyAlignment="1" applyProtection="1">
      <alignment horizontal="center" vertical="center" wrapText="1"/>
      <protection/>
    </xf>
    <xf numFmtId="3" fontId="0" fillId="0" borderId="14" xfId="54" applyNumberFormat="1" applyFont="1" applyFill="1" applyBorder="1" applyAlignment="1" applyProtection="1">
      <alignment horizontal="center" vertical="center" wrapText="1"/>
      <protection/>
    </xf>
    <xf numFmtId="3" fontId="0" fillId="0" borderId="14" xfId="35" applyNumberFormat="1" applyFont="1" applyFill="1" applyBorder="1" applyAlignment="1" applyProtection="1">
      <alignment horizontal="center" vertical="center" wrapText="1"/>
      <protection/>
    </xf>
    <xf numFmtId="3" fontId="0" fillId="0" borderId="15" xfId="54" applyNumberFormat="1" applyFont="1" applyFill="1" applyBorder="1" applyAlignment="1" applyProtection="1">
      <alignment horizontal="center" vertical="center" wrapText="1"/>
      <protection/>
    </xf>
    <xf numFmtId="3" fontId="52" fillId="0" borderId="14" xfId="54" applyNumberFormat="1" applyFont="1" applyFill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3" fontId="0" fillId="0" borderId="14" xfId="35" applyNumberFormat="1" applyFont="1" applyFill="1" applyBorder="1" applyAlignment="1" applyProtection="1">
      <alignment horizontal="center" vertical="center"/>
      <protection/>
    </xf>
    <xf numFmtId="0" fontId="0" fillId="0" borderId="10" xfId="52" applyFill="1" applyBorder="1" applyAlignment="1" applyProtection="1">
      <alignment horizontal="center" vertical="center" wrapText="1"/>
      <protection/>
    </xf>
    <xf numFmtId="0" fontId="50" fillId="33" borderId="11" xfId="53" applyFont="1" applyFill="1" applyBorder="1" applyAlignment="1" applyProtection="1">
      <alignment horizontal="left" vertical="center" wrapText="1"/>
      <protection/>
    </xf>
    <xf numFmtId="4" fontId="0" fillId="0" borderId="11" xfId="52" applyNumberFormat="1" applyBorder="1" applyAlignment="1" applyProtection="1">
      <alignment horizontal="right" vertical="center"/>
      <protection locked="0"/>
    </xf>
    <xf numFmtId="0" fontId="50" fillId="33" borderId="12" xfId="53" applyFont="1" applyFill="1" applyBorder="1" applyAlignment="1" applyProtection="1">
      <alignment horizontal="left" vertical="center" wrapText="1"/>
      <protection/>
    </xf>
    <xf numFmtId="4" fontId="0" fillId="0" borderId="12" xfId="52" applyNumberFormat="1" applyBorder="1" applyAlignment="1" applyProtection="1">
      <alignment horizontal="right" vertical="center"/>
      <protection locked="0"/>
    </xf>
    <xf numFmtId="4" fontId="5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50" fillId="33" borderId="21" xfId="0" applyFont="1" applyFill="1" applyBorder="1" applyAlignment="1" applyProtection="1">
      <alignment horizontal="left" vertical="center" wrapText="1"/>
      <protection/>
    </xf>
    <xf numFmtId="0" fontId="50" fillId="33" borderId="22" xfId="0" applyFont="1" applyFill="1" applyBorder="1" applyAlignment="1" applyProtection="1">
      <alignment horizontal="left" vertical="center" wrapText="1"/>
      <protection/>
    </xf>
    <xf numFmtId="0" fontId="50" fillId="33" borderId="19" xfId="0" applyFont="1" applyFill="1" applyBorder="1" applyAlignment="1" applyProtection="1">
      <alignment horizontal="left" vertical="center" wrapText="1"/>
      <protection/>
    </xf>
    <xf numFmtId="0" fontId="50" fillId="33" borderId="20" xfId="0" applyFont="1" applyFill="1" applyBorder="1" applyAlignment="1" applyProtection="1">
      <alignment horizontal="left" vertical="center" wrapText="1"/>
      <protection/>
    </xf>
    <xf numFmtId="0" fontId="50" fillId="33" borderId="23" xfId="0" applyFont="1" applyFill="1" applyBorder="1" applyAlignment="1" applyProtection="1">
      <alignment horizontal="left" vertical="center" wrapText="1"/>
      <protection/>
    </xf>
    <xf numFmtId="0" fontId="50" fillId="33" borderId="18" xfId="0" applyFont="1" applyFill="1" applyBorder="1" applyAlignment="1" applyProtection="1">
      <alignment horizontal="left" vertical="center" wrapText="1"/>
      <protection/>
    </xf>
    <xf numFmtId="4" fontId="50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50" fillId="33" borderId="11" xfId="0" applyFont="1" applyFill="1" applyBorder="1" applyAlignment="1" applyProtection="1">
      <alignment horizontal="left" vertical="center" wrapText="1"/>
      <protection/>
    </xf>
    <xf numFmtId="4" fontId="5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0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Obično 2" xfId="53"/>
    <cellStyle name="Obično_EMV 7,8 06.05.2008.-ugovorena" xfId="54"/>
    <cellStyle name="Obično_EMV 9,10  07.05.08- ugovorena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zoomScale="90" zoomScaleNormal="90" zoomScalePageLayoutView="0" workbookViewId="0" topLeftCell="A1">
      <selection activeCell="C45" sqref="C45"/>
    </sheetView>
  </sheetViews>
  <sheetFormatPr defaultColWidth="9.140625" defaultRowHeight="12.75"/>
  <cols>
    <col min="1" max="1" width="6.28125" style="6" bestFit="1" customWidth="1"/>
    <col min="2" max="2" width="21.8515625" style="6" customWidth="1"/>
    <col min="3" max="3" width="8.140625" style="6" customWidth="1"/>
    <col min="4" max="10" width="8.140625" style="6" hidden="1" customWidth="1"/>
    <col min="11" max="11" width="9.00390625" style="6" customWidth="1"/>
    <col min="12" max="12" width="13.57421875" style="1" customWidth="1"/>
    <col min="13" max="13" width="18.57421875" style="1" customWidth="1"/>
    <col min="14" max="14" width="8.140625" style="1" customWidth="1"/>
    <col min="15" max="15" width="19.28125" style="1" customWidth="1"/>
    <col min="16" max="16384" width="8.8515625" style="1" customWidth="1"/>
  </cols>
  <sheetData>
    <row r="1" ht="13.5">
      <c r="B1" s="7" t="s">
        <v>137</v>
      </c>
    </row>
    <row r="2" spans="2:11" ht="12.75">
      <c r="B2" s="8"/>
      <c r="K2" s="68"/>
    </row>
    <row r="3" ht="13.5">
      <c r="B3" s="69" t="s">
        <v>12</v>
      </c>
    </row>
    <row r="4" ht="14.25" thickBot="1">
      <c r="B4" s="11"/>
    </row>
    <row r="5" spans="1:15" ht="53.25" thickBot="1">
      <c r="A5" s="12" t="s">
        <v>0</v>
      </c>
      <c r="B5" s="13" t="s">
        <v>1</v>
      </c>
      <c r="C5" s="13" t="s">
        <v>2</v>
      </c>
      <c r="D5" s="60" t="s">
        <v>45</v>
      </c>
      <c r="E5" s="60" t="s">
        <v>68</v>
      </c>
      <c r="F5" s="61" t="s">
        <v>46</v>
      </c>
      <c r="G5" s="61" t="s">
        <v>70</v>
      </c>
      <c r="H5" s="61" t="s">
        <v>71</v>
      </c>
      <c r="I5" s="61" t="s">
        <v>72</v>
      </c>
      <c r="J5" s="61" t="s">
        <v>136</v>
      </c>
      <c r="K5" s="16" t="s">
        <v>3</v>
      </c>
      <c r="L5" s="2" t="s">
        <v>4</v>
      </c>
      <c r="M5" s="2" t="s">
        <v>5</v>
      </c>
      <c r="N5" s="90" t="s">
        <v>143</v>
      </c>
      <c r="O5" s="3" t="s">
        <v>6</v>
      </c>
    </row>
    <row r="6" spans="1:15" ht="13.5" thickBot="1">
      <c r="A6" s="17">
        <v>1</v>
      </c>
      <c r="B6" s="17">
        <v>2</v>
      </c>
      <c r="C6" s="17">
        <v>3</v>
      </c>
      <c r="D6" s="17"/>
      <c r="E6" s="17"/>
      <c r="F6" s="17"/>
      <c r="G6" s="17"/>
      <c r="H6" s="17"/>
      <c r="I6" s="17"/>
      <c r="J6" s="17"/>
      <c r="K6" s="17">
        <v>4</v>
      </c>
      <c r="L6" s="4">
        <v>5</v>
      </c>
      <c r="M6" s="4" t="s">
        <v>59</v>
      </c>
      <c r="N6" s="4">
        <v>7</v>
      </c>
      <c r="O6" s="4">
        <v>8</v>
      </c>
    </row>
    <row r="7" spans="1:15" ht="26.25">
      <c r="A7" s="23" t="s">
        <v>7</v>
      </c>
      <c r="B7" s="24" t="s">
        <v>73</v>
      </c>
      <c r="C7" s="25" t="s">
        <v>8</v>
      </c>
      <c r="D7" s="26">
        <v>1000</v>
      </c>
      <c r="E7" s="26">
        <v>400</v>
      </c>
      <c r="F7" s="26">
        <v>50</v>
      </c>
      <c r="G7" s="83"/>
      <c r="H7" s="83"/>
      <c r="I7" s="26"/>
      <c r="J7" s="26"/>
      <c r="K7" s="27">
        <f>SUM(D7:J7)</f>
        <v>1450</v>
      </c>
      <c r="L7" s="38"/>
      <c r="M7" s="39"/>
      <c r="N7" s="39"/>
      <c r="O7" s="40"/>
    </row>
    <row r="8" spans="1:15" ht="39">
      <c r="A8" s="63" t="s">
        <v>9</v>
      </c>
      <c r="B8" s="29" t="s">
        <v>121</v>
      </c>
      <c r="C8" s="33" t="s">
        <v>8</v>
      </c>
      <c r="D8" s="31"/>
      <c r="E8" s="28">
        <v>400</v>
      </c>
      <c r="F8" s="64"/>
      <c r="G8" s="84"/>
      <c r="H8" s="84"/>
      <c r="I8" s="31"/>
      <c r="J8" s="31"/>
      <c r="K8" s="32">
        <f aca="true" t="shared" si="0" ref="K8:K17">SUM(D8:J8)</f>
        <v>400</v>
      </c>
      <c r="L8" s="41"/>
      <c r="M8" s="41"/>
      <c r="N8" s="41"/>
      <c r="O8" s="41"/>
    </row>
    <row r="9" spans="1:15" ht="25.5" customHeight="1">
      <c r="A9" s="28" t="s">
        <v>10</v>
      </c>
      <c r="B9" s="29" t="s">
        <v>74</v>
      </c>
      <c r="C9" s="30" t="s">
        <v>8</v>
      </c>
      <c r="D9" s="31">
        <v>1000</v>
      </c>
      <c r="E9" s="31">
        <v>400</v>
      </c>
      <c r="F9" s="31">
        <v>50</v>
      </c>
      <c r="G9" s="64"/>
      <c r="H9" s="64"/>
      <c r="I9" s="31"/>
      <c r="J9" s="31"/>
      <c r="K9" s="32">
        <f t="shared" si="0"/>
        <v>1450</v>
      </c>
      <c r="L9" s="41"/>
      <c r="M9" s="41"/>
      <c r="N9" s="41"/>
      <c r="O9" s="41"/>
    </row>
    <row r="10" spans="1:26" ht="26.25">
      <c r="A10" s="63" t="s">
        <v>11</v>
      </c>
      <c r="B10" s="29" t="s">
        <v>75</v>
      </c>
      <c r="C10" s="30" t="s">
        <v>8</v>
      </c>
      <c r="D10" s="31">
        <v>10</v>
      </c>
      <c r="E10" s="31">
        <v>10</v>
      </c>
      <c r="F10" s="31">
        <v>10</v>
      </c>
      <c r="G10" s="84">
        <v>15</v>
      </c>
      <c r="H10" s="84">
        <v>10</v>
      </c>
      <c r="I10" s="31">
        <v>5</v>
      </c>
      <c r="J10" s="31">
        <v>6</v>
      </c>
      <c r="K10" s="32">
        <f t="shared" si="0"/>
        <v>66</v>
      </c>
      <c r="L10" s="70"/>
      <c r="M10" s="71"/>
      <c r="N10" s="71"/>
      <c r="O10" s="7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5" ht="26.25" customHeight="1">
      <c r="A11" s="28" t="s">
        <v>77</v>
      </c>
      <c r="B11" s="29" t="s">
        <v>76</v>
      </c>
      <c r="C11" s="30" t="s">
        <v>8</v>
      </c>
      <c r="D11" s="31">
        <v>10</v>
      </c>
      <c r="E11" s="31">
        <v>10</v>
      </c>
      <c r="F11" s="31">
        <v>10</v>
      </c>
      <c r="G11" s="84">
        <v>15</v>
      </c>
      <c r="H11" s="84">
        <v>5</v>
      </c>
      <c r="I11" s="31">
        <v>5</v>
      </c>
      <c r="J11" s="31">
        <v>6</v>
      </c>
      <c r="K11" s="32">
        <f t="shared" si="0"/>
        <v>61</v>
      </c>
      <c r="L11" s="41"/>
      <c r="M11" s="41"/>
      <c r="N11" s="41"/>
      <c r="O11" s="41"/>
    </row>
    <row r="12" spans="1:15" ht="25.5" customHeight="1">
      <c r="A12" s="63" t="s">
        <v>79</v>
      </c>
      <c r="B12" s="29" t="s">
        <v>78</v>
      </c>
      <c r="C12" s="30" t="s">
        <v>8</v>
      </c>
      <c r="D12" s="31"/>
      <c r="E12" s="31">
        <v>10</v>
      </c>
      <c r="F12" s="31">
        <v>10</v>
      </c>
      <c r="G12" s="84">
        <v>15</v>
      </c>
      <c r="H12" s="84">
        <v>10</v>
      </c>
      <c r="I12" s="31">
        <v>5</v>
      </c>
      <c r="J12" s="31">
        <v>10</v>
      </c>
      <c r="K12" s="32">
        <f t="shared" si="0"/>
        <v>60</v>
      </c>
      <c r="L12" s="41"/>
      <c r="M12" s="41"/>
      <c r="N12" s="41"/>
      <c r="O12" s="41"/>
    </row>
    <row r="13" spans="1:15" ht="25.5" customHeight="1">
      <c r="A13" s="28" t="s">
        <v>81</v>
      </c>
      <c r="B13" s="29" t="s">
        <v>80</v>
      </c>
      <c r="C13" s="30" t="s">
        <v>8</v>
      </c>
      <c r="D13" s="31"/>
      <c r="E13" s="31">
        <v>10</v>
      </c>
      <c r="F13" s="31">
        <v>10</v>
      </c>
      <c r="G13" s="84">
        <v>15</v>
      </c>
      <c r="H13" s="84">
        <v>10</v>
      </c>
      <c r="I13" s="31">
        <v>5</v>
      </c>
      <c r="J13" s="31">
        <v>10</v>
      </c>
      <c r="K13" s="32">
        <f t="shared" si="0"/>
        <v>60</v>
      </c>
      <c r="L13" s="41"/>
      <c r="M13" s="41"/>
      <c r="N13" s="41"/>
      <c r="O13" s="41"/>
    </row>
    <row r="14" spans="1:15" ht="25.5" customHeight="1">
      <c r="A14" s="63" t="s">
        <v>83</v>
      </c>
      <c r="B14" s="29" t="s">
        <v>82</v>
      </c>
      <c r="C14" s="30" t="s">
        <v>8</v>
      </c>
      <c r="D14" s="31"/>
      <c r="E14" s="31">
        <v>10</v>
      </c>
      <c r="F14" s="31">
        <v>10</v>
      </c>
      <c r="G14" s="84">
        <v>15</v>
      </c>
      <c r="H14" s="84">
        <v>10</v>
      </c>
      <c r="I14" s="31"/>
      <c r="J14" s="31"/>
      <c r="K14" s="32">
        <f t="shared" si="0"/>
        <v>45</v>
      </c>
      <c r="L14" s="41"/>
      <c r="M14" s="41"/>
      <c r="N14" s="41"/>
      <c r="O14" s="41"/>
    </row>
    <row r="15" spans="1:15" ht="26.25" customHeight="1">
      <c r="A15" s="28" t="s">
        <v>85</v>
      </c>
      <c r="B15" s="29" t="s">
        <v>84</v>
      </c>
      <c r="C15" s="30" t="s">
        <v>8</v>
      </c>
      <c r="D15" s="31"/>
      <c r="E15" s="31">
        <v>10</v>
      </c>
      <c r="F15" s="31">
        <v>10</v>
      </c>
      <c r="G15" s="84">
        <v>15</v>
      </c>
      <c r="H15" s="84">
        <v>10</v>
      </c>
      <c r="I15" s="31">
        <v>10</v>
      </c>
      <c r="J15" s="31">
        <v>10</v>
      </c>
      <c r="K15" s="32">
        <f t="shared" si="0"/>
        <v>65</v>
      </c>
      <c r="L15" s="41"/>
      <c r="M15" s="41"/>
      <c r="N15" s="41"/>
      <c r="O15" s="41"/>
    </row>
    <row r="16" spans="1:15" ht="26.25">
      <c r="A16" s="63" t="s">
        <v>87</v>
      </c>
      <c r="B16" s="29" t="s">
        <v>86</v>
      </c>
      <c r="C16" s="30" t="s">
        <v>8</v>
      </c>
      <c r="D16" s="76">
        <v>1000</v>
      </c>
      <c r="E16" s="76">
        <v>400</v>
      </c>
      <c r="F16" s="76">
        <v>10</v>
      </c>
      <c r="G16" s="85"/>
      <c r="H16" s="85"/>
      <c r="I16" s="76"/>
      <c r="J16" s="76"/>
      <c r="K16" s="32">
        <f t="shared" si="0"/>
        <v>1410</v>
      </c>
      <c r="L16" s="41"/>
      <c r="M16" s="41"/>
      <c r="N16" s="41"/>
      <c r="O16" s="41"/>
    </row>
    <row r="17" spans="1:15" ht="39">
      <c r="A17" s="28" t="s">
        <v>89</v>
      </c>
      <c r="B17" s="29" t="s">
        <v>88</v>
      </c>
      <c r="C17" s="30" t="s">
        <v>8</v>
      </c>
      <c r="D17" s="31">
        <v>1500</v>
      </c>
      <c r="E17" s="31">
        <v>1000</v>
      </c>
      <c r="F17" s="31">
        <v>300</v>
      </c>
      <c r="G17" s="84">
        <v>3000</v>
      </c>
      <c r="H17" s="84">
        <v>1000</v>
      </c>
      <c r="I17" s="31">
        <v>100</v>
      </c>
      <c r="J17" s="31">
        <v>100</v>
      </c>
      <c r="K17" s="32">
        <f t="shared" si="0"/>
        <v>7000</v>
      </c>
      <c r="L17" s="41"/>
      <c r="M17" s="41"/>
      <c r="N17" s="41"/>
      <c r="O17" s="41"/>
    </row>
    <row r="18" spans="1:15" ht="39">
      <c r="A18" s="63" t="s">
        <v>91</v>
      </c>
      <c r="B18" s="29" t="s">
        <v>90</v>
      </c>
      <c r="C18" s="30" t="s">
        <v>8</v>
      </c>
      <c r="D18" s="31"/>
      <c r="E18" s="31">
        <v>1000</v>
      </c>
      <c r="F18" s="31">
        <v>300</v>
      </c>
      <c r="G18" s="84">
        <v>7000</v>
      </c>
      <c r="H18" s="84">
        <v>5000</v>
      </c>
      <c r="I18" s="31">
        <v>100</v>
      </c>
      <c r="J18" s="31">
        <v>100</v>
      </c>
      <c r="K18" s="32">
        <f>SUM(D18:J18)</f>
        <v>13500</v>
      </c>
      <c r="L18" s="41"/>
      <c r="M18" s="41"/>
      <c r="N18" s="41"/>
      <c r="O18" s="41"/>
    </row>
    <row r="19" spans="1:15" ht="39">
      <c r="A19" s="28" t="s">
        <v>93</v>
      </c>
      <c r="B19" s="29" t="s">
        <v>92</v>
      </c>
      <c r="C19" s="30" t="s">
        <v>8</v>
      </c>
      <c r="D19" s="31"/>
      <c r="E19" s="31">
        <v>500</v>
      </c>
      <c r="F19" s="31">
        <v>300</v>
      </c>
      <c r="G19" s="84">
        <v>100</v>
      </c>
      <c r="H19" s="84">
        <v>100</v>
      </c>
      <c r="I19" s="31"/>
      <c r="J19" s="31"/>
      <c r="K19" s="32">
        <f aca="true" t="shared" si="1" ref="K19:K28">SUM(D19:J19)</f>
        <v>1000</v>
      </c>
      <c r="L19" s="41"/>
      <c r="M19" s="41"/>
      <c r="N19" s="41"/>
      <c r="O19" s="41"/>
    </row>
    <row r="20" spans="1:15" ht="26.25" customHeight="1">
      <c r="A20" s="63" t="s">
        <v>95</v>
      </c>
      <c r="B20" s="29" t="s">
        <v>94</v>
      </c>
      <c r="C20" s="30" t="s">
        <v>8</v>
      </c>
      <c r="D20" s="31"/>
      <c r="E20" s="31"/>
      <c r="F20" s="31">
        <v>50</v>
      </c>
      <c r="G20" s="84"/>
      <c r="H20" s="84"/>
      <c r="I20" s="31"/>
      <c r="J20" s="31"/>
      <c r="K20" s="32">
        <f t="shared" si="1"/>
        <v>50</v>
      </c>
      <c r="L20" s="41"/>
      <c r="M20" s="41"/>
      <c r="N20" s="41"/>
      <c r="O20" s="41"/>
    </row>
    <row r="21" spans="1:15" ht="39">
      <c r="A21" s="28" t="s">
        <v>97</v>
      </c>
      <c r="B21" s="29" t="s">
        <v>96</v>
      </c>
      <c r="C21" s="30" t="s">
        <v>8</v>
      </c>
      <c r="D21" s="31">
        <v>1500</v>
      </c>
      <c r="E21" s="31">
        <v>1000</v>
      </c>
      <c r="F21" s="31">
        <v>500</v>
      </c>
      <c r="G21" s="84">
        <v>7000</v>
      </c>
      <c r="H21" s="84">
        <v>5000</v>
      </c>
      <c r="I21" s="31">
        <v>30</v>
      </c>
      <c r="J21" s="31">
        <v>50</v>
      </c>
      <c r="K21" s="32">
        <f t="shared" si="1"/>
        <v>15080</v>
      </c>
      <c r="L21" s="41"/>
      <c r="M21" s="41"/>
      <c r="N21" s="41"/>
      <c r="O21" s="41"/>
    </row>
    <row r="22" spans="1:15" ht="39">
      <c r="A22" s="63" t="s">
        <v>99</v>
      </c>
      <c r="B22" s="29" t="s">
        <v>98</v>
      </c>
      <c r="C22" s="30" t="s">
        <v>8</v>
      </c>
      <c r="D22" s="31">
        <v>400</v>
      </c>
      <c r="E22" s="31">
        <v>100</v>
      </c>
      <c r="F22" s="31">
        <v>100</v>
      </c>
      <c r="G22" s="84">
        <v>50</v>
      </c>
      <c r="H22" s="84">
        <v>20</v>
      </c>
      <c r="I22" s="31">
        <v>30</v>
      </c>
      <c r="J22" s="31">
        <v>50</v>
      </c>
      <c r="K22" s="32">
        <f t="shared" si="1"/>
        <v>750</v>
      </c>
      <c r="L22" s="41"/>
      <c r="M22" s="41"/>
      <c r="N22" s="41"/>
      <c r="O22" s="41"/>
    </row>
    <row r="23" spans="1:15" ht="39">
      <c r="A23" s="28" t="s">
        <v>101</v>
      </c>
      <c r="B23" s="29" t="s">
        <v>100</v>
      </c>
      <c r="C23" s="30" t="s">
        <v>8</v>
      </c>
      <c r="D23" s="31">
        <v>200</v>
      </c>
      <c r="E23" s="31">
        <v>100</v>
      </c>
      <c r="F23" s="31"/>
      <c r="G23" s="84">
        <v>50</v>
      </c>
      <c r="H23" s="84">
        <v>20</v>
      </c>
      <c r="I23" s="31">
        <v>30</v>
      </c>
      <c r="J23" s="31">
        <v>50</v>
      </c>
      <c r="K23" s="32">
        <f t="shared" si="1"/>
        <v>450</v>
      </c>
      <c r="L23" s="41"/>
      <c r="M23" s="41"/>
      <c r="N23" s="41"/>
      <c r="O23" s="41"/>
    </row>
    <row r="24" spans="1:15" ht="39">
      <c r="A24" s="63" t="s">
        <v>103</v>
      </c>
      <c r="B24" s="29" t="s">
        <v>102</v>
      </c>
      <c r="C24" s="30" t="s">
        <v>8</v>
      </c>
      <c r="D24" s="31">
        <v>100</v>
      </c>
      <c r="E24" s="31">
        <v>100</v>
      </c>
      <c r="F24" s="31">
        <v>50</v>
      </c>
      <c r="G24" s="84">
        <v>20</v>
      </c>
      <c r="H24" s="84">
        <v>10</v>
      </c>
      <c r="I24" s="31"/>
      <c r="J24" s="31"/>
      <c r="K24" s="32">
        <f t="shared" si="1"/>
        <v>280</v>
      </c>
      <c r="L24" s="41"/>
      <c r="M24" s="41"/>
      <c r="N24" s="41"/>
      <c r="O24" s="41"/>
    </row>
    <row r="25" spans="1:15" ht="26.25">
      <c r="A25" s="28" t="s">
        <v>105</v>
      </c>
      <c r="B25" s="29" t="s">
        <v>104</v>
      </c>
      <c r="C25" s="30" t="s">
        <v>8</v>
      </c>
      <c r="D25" s="31"/>
      <c r="E25" s="31"/>
      <c r="F25" s="31"/>
      <c r="G25" s="84">
        <v>4</v>
      </c>
      <c r="H25" s="84">
        <v>1</v>
      </c>
      <c r="I25" s="31"/>
      <c r="J25" s="31"/>
      <c r="K25" s="32">
        <f t="shared" si="1"/>
        <v>5</v>
      </c>
      <c r="L25" s="41"/>
      <c r="M25" s="41"/>
      <c r="N25" s="41"/>
      <c r="O25" s="41"/>
    </row>
    <row r="26" spans="1:15" ht="26.25">
      <c r="A26" s="63" t="s">
        <v>107</v>
      </c>
      <c r="B26" s="29" t="s">
        <v>106</v>
      </c>
      <c r="C26" s="30" t="s">
        <v>8</v>
      </c>
      <c r="D26" s="31"/>
      <c r="E26" s="31">
        <v>500</v>
      </c>
      <c r="F26" s="31">
        <v>200</v>
      </c>
      <c r="G26" s="84"/>
      <c r="H26" s="84"/>
      <c r="I26" s="31"/>
      <c r="J26" s="31"/>
      <c r="K26" s="32">
        <f t="shared" si="1"/>
        <v>700</v>
      </c>
      <c r="L26" s="41"/>
      <c r="M26" s="41"/>
      <c r="N26" s="41"/>
      <c r="O26" s="41"/>
    </row>
    <row r="27" spans="1:15" ht="24" customHeight="1">
      <c r="A27" s="28" t="s">
        <v>109</v>
      </c>
      <c r="B27" s="29" t="s">
        <v>108</v>
      </c>
      <c r="C27" s="30" t="s">
        <v>8</v>
      </c>
      <c r="D27" s="31"/>
      <c r="E27" s="31">
        <v>10</v>
      </c>
      <c r="F27" s="31">
        <v>10</v>
      </c>
      <c r="G27" s="84">
        <v>30</v>
      </c>
      <c r="H27" s="84">
        <v>10</v>
      </c>
      <c r="I27" s="31">
        <v>5</v>
      </c>
      <c r="J27" s="31">
        <v>10</v>
      </c>
      <c r="K27" s="32">
        <f t="shared" si="1"/>
        <v>75</v>
      </c>
      <c r="L27" s="41"/>
      <c r="M27" s="41"/>
      <c r="N27" s="41"/>
      <c r="O27" s="41"/>
    </row>
    <row r="28" spans="1:15" ht="24" customHeight="1" thickBot="1">
      <c r="A28" s="63" t="s">
        <v>122</v>
      </c>
      <c r="B28" s="34" t="s">
        <v>110</v>
      </c>
      <c r="C28" s="35" t="s">
        <v>8</v>
      </c>
      <c r="D28" s="36"/>
      <c r="E28" s="36">
        <v>100</v>
      </c>
      <c r="F28" s="36">
        <v>100</v>
      </c>
      <c r="G28" s="86">
        <v>7000</v>
      </c>
      <c r="H28" s="86">
        <v>3000</v>
      </c>
      <c r="I28" s="36">
        <v>100</v>
      </c>
      <c r="J28" s="36">
        <v>100</v>
      </c>
      <c r="K28" s="37">
        <f t="shared" si="1"/>
        <v>10400</v>
      </c>
      <c r="L28" s="42"/>
      <c r="M28" s="42"/>
      <c r="N28" s="42"/>
      <c r="O28" s="42"/>
    </row>
    <row r="29" spans="1:15" ht="27.75" customHeight="1" thickBot="1" thickTop="1">
      <c r="A29" s="72"/>
      <c r="B29" s="91" t="s">
        <v>50</v>
      </c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43"/>
      <c r="O29" s="43"/>
    </row>
    <row r="30" spans="1:15" ht="29.25" customHeight="1" thickBot="1" thickTop="1">
      <c r="A30" s="73"/>
      <c r="B30" s="91" t="s">
        <v>67</v>
      </c>
      <c r="C30" s="91"/>
      <c r="D30" s="91"/>
      <c r="E30" s="91"/>
      <c r="F30" s="91"/>
      <c r="G30" s="91"/>
      <c r="H30" s="91"/>
      <c r="I30" s="91"/>
      <c r="J30" s="91"/>
      <c r="K30" s="91"/>
      <c r="L30" s="92"/>
      <c r="M30" s="92"/>
      <c r="N30" s="43"/>
      <c r="O30" s="43"/>
    </row>
    <row r="31" spans="1:15" ht="29.25" customHeight="1" thickBot="1" thickTop="1">
      <c r="A31" s="74"/>
      <c r="B31" s="93" t="s">
        <v>51</v>
      </c>
      <c r="C31" s="93"/>
      <c r="D31" s="93"/>
      <c r="E31" s="93"/>
      <c r="F31" s="93"/>
      <c r="G31" s="93"/>
      <c r="H31" s="93"/>
      <c r="I31" s="93"/>
      <c r="J31" s="93"/>
      <c r="K31" s="93"/>
      <c r="L31" s="94"/>
      <c r="M31" s="94"/>
      <c r="N31" s="44"/>
      <c r="O31" s="44"/>
    </row>
    <row r="32" spans="12:15" ht="12.75">
      <c r="L32" s="59"/>
      <c r="M32" s="59"/>
      <c r="N32" s="59"/>
      <c r="O32" s="59"/>
    </row>
    <row r="33" spans="12:15" ht="12.75">
      <c r="L33" s="59"/>
      <c r="M33" s="59"/>
      <c r="N33" s="59"/>
      <c r="O33" s="59"/>
    </row>
    <row r="34" spans="12:15" ht="12.75">
      <c r="L34" s="59"/>
      <c r="M34" s="59"/>
      <c r="N34" s="59"/>
      <c r="O34" s="59"/>
    </row>
    <row r="35" spans="12:15" ht="12.75">
      <c r="L35" s="59"/>
      <c r="M35" s="59"/>
      <c r="N35" s="59"/>
      <c r="O35" s="59"/>
    </row>
  </sheetData>
  <sheetProtection/>
  <mergeCells count="6">
    <mergeCell ref="B29:K29"/>
    <mergeCell ref="L29:M29"/>
    <mergeCell ref="B30:K30"/>
    <mergeCell ref="L30:M30"/>
    <mergeCell ref="B31:K31"/>
    <mergeCell ref="L31:M31"/>
  </mergeCells>
  <printOptions/>
  <pageMargins left="0.4330708661417323" right="0.2362204724409449" top="0.4330708661417323" bottom="0.4330708661417323" header="0.15748031496062992" footer="0.1574803149606299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workbookViewId="0" topLeftCell="A1">
      <selection activeCell="M34" sqref="M34"/>
    </sheetView>
  </sheetViews>
  <sheetFormatPr defaultColWidth="9.140625" defaultRowHeight="12.75"/>
  <cols>
    <col min="1" max="1" width="6.28125" style="6" bestFit="1" customWidth="1"/>
    <col min="2" max="2" width="25.140625" style="6" customWidth="1"/>
    <col min="3" max="3" width="8.140625" style="6" customWidth="1"/>
    <col min="4" max="9" width="8.140625" style="6" hidden="1" customWidth="1"/>
    <col min="10" max="10" width="9.00390625" style="6" customWidth="1"/>
    <col min="11" max="11" width="11.00390625" style="1" customWidth="1"/>
    <col min="12" max="12" width="14.00390625" style="1" customWidth="1"/>
    <col min="13" max="13" width="9.7109375" style="1" customWidth="1"/>
    <col min="14" max="14" width="16.7109375" style="1" customWidth="1"/>
    <col min="15" max="16384" width="8.8515625" style="1" customWidth="1"/>
  </cols>
  <sheetData>
    <row r="1" ht="13.5">
      <c r="B1" s="18" t="s">
        <v>65</v>
      </c>
    </row>
    <row r="2" spans="2:10" ht="12.75">
      <c r="B2" s="8"/>
      <c r="J2" s="9"/>
    </row>
    <row r="3" ht="13.5">
      <c r="B3" s="10" t="s">
        <v>12</v>
      </c>
    </row>
    <row r="4" ht="13.5">
      <c r="B4" s="11"/>
    </row>
    <row r="5" ht="13.5" thickBot="1"/>
    <row r="6" spans="1:14" ht="53.25" thickBot="1">
      <c r="A6" s="12" t="s">
        <v>0</v>
      </c>
      <c r="B6" s="13" t="s">
        <v>1</v>
      </c>
      <c r="C6" s="13" t="s">
        <v>2</v>
      </c>
      <c r="D6" s="60" t="s">
        <v>45</v>
      </c>
      <c r="E6" s="60" t="s">
        <v>68</v>
      </c>
      <c r="F6" s="61" t="s">
        <v>46</v>
      </c>
      <c r="G6" s="61" t="s">
        <v>70</v>
      </c>
      <c r="H6" s="61" t="s">
        <v>71</v>
      </c>
      <c r="I6" s="61" t="s">
        <v>47</v>
      </c>
      <c r="J6" s="16" t="s">
        <v>3</v>
      </c>
      <c r="K6" s="2" t="s">
        <v>4</v>
      </c>
      <c r="L6" s="2" t="s">
        <v>5</v>
      </c>
      <c r="M6" s="90" t="s">
        <v>143</v>
      </c>
      <c r="N6" s="3" t="s">
        <v>6</v>
      </c>
    </row>
    <row r="7" spans="1:14" ht="13.5" thickBot="1">
      <c r="A7" s="17">
        <v>1</v>
      </c>
      <c r="B7" s="17">
        <v>2</v>
      </c>
      <c r="C7" s="17">
        <v>3</v>
      </c>
      <c r="D7" s="17"/>
      <c r="E7" s="17"/>
      <c r="F7" s="17"/>
      <c r="G7" s="17"/>
      <c r="H7" s="17"/>
      <c r="I7" s="17"/>
      <c r="J7" s="17">
        <v>4</v>
      </c>
      <c r="K7" s="4">
        <v>5</v>
      </c>
      <c r="L7" s="4" t="s">
        <v>59</v>
      </c>
      <c r="M7" s="4">
        <v>7</v>
      </c>
      <c r="N7" s="4">
        <v>8</v>
      </c>
    </row>
    <row r="8" spans="1:14" ht="27" customHeight="1">
      <c r="A8" s="23">
        <v>1</v>
      </c>
      <c r="B8" s="24" t="s">
        <v>14</v>
      </c>
      <c r="C8" s="25" t="s">
        <v>8</v>
      </c>
      <c r="D8" s="26">
        <v>20000</v>
      </c>
      <c r="E8" s="26"/>
      <c r="F8" s="26"/>
      <c r="G8" s="26"/>
      <c r="H8" s="26"/>
      <c r="I8" s="46">
        <v>5000</v>
      </c>
      <c r="J8" s="27">
        <f>SUM(D8:I8)</f>
        <v>25000</v>
      </c>
      <c r="K8" s="38"/>
      <c r="L8" s="39"/>
      <c r="M8" s="39"/>
      <c r="N8" s="40"/>
    </row>
    <row r="9" spans="1:14" ht="27" customHeight="1">
      <c r="A9" s="28">
        <v>2</v>
      </c>
      <c r="B9" s="29" t="s">
        <v>15</v>
      </c>
      <c r="C9" s="30" t="s">
        <v>8</v>
      </c>
      <c r="D9" s="31">
        <v>90000</v>
      </c>
      <c r="E9" s="31"/>
      <c r="F9" s="31"/>
      <c r="G9" s="31"/>
      <c r="H9" s="31"/>
      <c r="I9" s="47">
        <v>6000</v>
      </c>
      <c r="J9" s="32">
        <f>SUM(D9:I9)</f>
        <v>96000</v>
      </c>
      <c r="K9" s="41"/>
      <c r="L9" s="41"/>
      <c r="M9" s="41"/>
      <c r="N9" s="41"/>
    </row>
    <row r="10" spans="1:14" ht="39">
      <c r="A10" s="28">
        <v>3</v>
      </c>
      <c r="B10" s="29" t="s">
        <v>16</v>
      </c>
      <c r="C10" s="30" t="s">
        <v>8</v>
      </c>
      <c r="D10" s="31">
        <v>3000</v>
      </c>
      <c r="E10" s="31">
        <v>100</v>
      </c>
      <c r="F10" s="31">
        <v>100</v>
      </c>
      <c r="G10" s="31"/>
      <c r="H10" s="31"/>
      <c r="I10" s="47">
        <v>3000</v>
      </c>
      <c r="J10" s="32">
        <f>SUM(D10:I10)</f>
        <v>6200</v>
      </c>
      <c r="K10" s="41"/>
      <c r="L10" s="41"/>
      <c r="M10" s="41"/>
      <c r="N10" s="41"/>
    </row>
    <row r="11" spans="1:14" ht="27" customHeight="1">
      <c r="A11" s="28">
        <v>4</v>
      </c>
      <c r="B11" s="29" t="s">
        <v>17</v>
      </c>
      <c r="C11" s="30" t="s">
        <v>8</v>
      </c>
      <c r="D11" s="31">
        <v>2500</v>
      </c>
      <c r="E11" s="31">
        <v>50</v>
      </c>
      <c r="F11" s="31">
        <v>50</v>
      </c>
      <c r="G11" s="31"/>
      <c r="H11" s="31"/>
      <c r="I11" s="47"/>
      <c r="J11" s="32">
        <f aca="true" t="shared" si="0" ref="J11:J48">SUM(D11:I11)</f>
        <v>2600</v>
      </c>
      <c r="K11" s="41"/>
      <c r="L11" s="41"/>
      <c r="M11" s="41"/>
      <c r="N11" s="41"/>
    </row>
    <row r="12" spans="1:14" ht="52.5">
      <c r="A12" s="28">
        <v>5</v>
      </c>
      <c r="B12" s="29" t="s">
        <v>18</v>
      </c>
      <c r="C12" s="30" t="s">
        <v>8</v>
      </c>
      <c r="D12" s="31">
        <v>30000</v>
      </c>
      <c r="E12" s="31"/>
      <c r="F12" s="31">
        <v>50</v>
      </c>
      <c r="G12" s="31"/>
      <c r="H12" s="31"/>
      <c r="I12" s="47"/>
      <c r="J12" s="32">
        <f t="shared" si="0"/>
        <v>30050</v>
      </c>
      <c r="K12" s="41"/>
      <c r="L12" s="41"/>
      <c r="M12" s="41"/>
      <c r="N12" s="41"/>
    </row>
    <row r="13" spans="1:14" ht="26.25">
      <c r="A13" s="28">
        <v>6</v>
      </c>
      <c r="B13" s="29" t="s">
        <v>19</v>
      </c>
      <c r="C13" s="30" t="s">
        <v>8</v>
      </c>
      <c r="D13" s="31">
        <v>13000</v>
      </c>
      <c r="E13" s="31">
        <v>5000</v>
      </c>
      <c r="F13" s="31">
        <v>4000</v>
      </c>
      <c r="G13" s="31"/>
      <c r="H13" s="31"/>
      <c r="I13" s="47"/>
      <c r="J13" s="32">
        <f t="shared" si="0"/>
        <v>22000</v>
      </c>
      <c r="K13" s="41"/>
      <c r="L13" s="41"/>
      <c r="M13" s="41"/>
      <c r="N13" s="41"/>
    </row>
    <row r="14" spans="1:14" ht="26.25">
      <c r="A14" s="28">
        <v>7</v>
      </c>
      <c r="B14" s="29" t="s">
        <v>20</v>
      </c>
      <c r="C14" s="30" t="s">
        <v>8</v>
      </c>
      <c r="D14" s="31">
        <v>3500</v>
      </c>
      <c r="E14" s="31"/>
      <c r="F14" s="31">
        <v>50</v>
      </c>
      <c r="G14" s="31"/>
      <c r="H14" s="31"/>
      <c r="I14" s="47"/>
      <c r="J14" s="32">
        <f t="shared" si="0"/>
        <v>3550</v>
      </c>
      <c r="K14" s="41"/>
      <c r="L14" s="41"/>
      <c r="M14" s="41"/>
      <c r="N14" s="41"/>
    </row>
    <row r="15" spans="1:14" ht="26.25">
      <c r="A15" s="28">
        <v>8</v>
      </c>
      <c r="B15" s="29" t="s">
        <v>21</v>
      </c>
      <c r="C15" s="63" t="s">
        <v>8</v>
      </c>
      <c r="D15" s="31">
        <v>500</v>
      </c>
      <c r="E15" s="31"/>
      <c r="F15" s="31">
        <v>20</v>
      </c>
      <c r="G15" s="31"/>
      <c r="H15" s="31"/>
      <c r="I15" s="47"/>
      <c r="J15" s="32">
        <f t="shared" si="0"/>
        <v>520</v>
      </c>
      <c r="K15" s="41"/>
      <c r="L15" s="41"/>
      <c r="M15" s="41"/>
      <c r="N15" s="41"/>
    </row>
    <row r="16" spans="1:14" ht="39">
      <c r="A16" s="28">
        <v>9</v>
      </c>
      <c r="B16" s="62" t="s">
        <v>52</v>
      </c>
      <c r="C16" s="33" t="s">
        <v>8</v>
      </c>
      <c r="D16" s="64"/>
      <c r="E16" s="45"/>
      <c r="F16" s="45"/>
      <c r="G16" s="45"/>
      <c r="H16" s="45"/>
      <c r="I16" s="48">
        <v>500</v>
      </c>
      <c r="J16" s="32">
        <f t="shared" si="0"/>
        <v>500</v>
      </c>
      <c r="K16" s="41"/>
      <c r="L16" s="41"/>
      <c r="M16" s="41"/>
      <c r="N16" s="41"/>
    </row>
    <row r="17" spans="1:14" ht="27" customHeight="1">
      <c r="A17" s="28">
        <v>10</v>
      </c>
      <c r="B17" s="65" t="s">
        <v>60</v>
      </c>
      <c r="C17" s="30" t="s">
        <v>8</v>
      </c>
      <c r="D17" s="45">
        <v>25000</v>
      </c>
      <c r="E17" s="31"/>
      <c r="F17" s="31"/>
      <c r="G17" s="31"/>
      <c r="H17" s="31"/>
      <c r="I17" s="47"/>
      <c r="J17" s="32">
        <f t="shared" si="0"/>
        <v>25000</v>
      </c>
      <c r="K17" s="41"/>
      <c r="L17" s="41"/>
      <c r="M17" s="41"/>
      <c r="N17" s="41"/>
    </row>
    <row r="18" spans="1:14" ht="27" customHeight="1">
      <c r="A18" s="28">
        <v>11</v>
      </c>
      <c r="B18" s="65" t="s">
        <v>69</v>
      </c>
      <c r="C18" s="30" t="s">
        <v>8</v>
      </c>
      <c r="D18" s="45">
        <v>25000</v>
      </c>
      <c r="E18" s="31"/>
      <c r="F18" s="31"/>
      <c r="G18" s="31"/>
      <c r="H18" s="31"/>
      <c r="I18" s="47"/>
      <c r="J18" s="32">
        <f t="shared" si="0"/>
        <v>25000</v>
      </c>
      <c r="K18" s="41"/>
      <c r="L18" s="41"/>
      <c r="M18" s="41"/>
      <c r="N18" s="41"/>
    </row>
    <row r="19" spans="1:14" ht="52.5">
      <c r="A19" s="28">
        <v>12</v>
      </c>
      <c r="B19" s="29" t="s">
        <v>22</v>
      </c>
      <c r="C19" s="30" t="s">
        <v>8</v>
      </c>
      <c r="D19" s="31"/>
      <c r="E19" s="31"/>
      <c r="F19" s="31"/>
      <c r="G19" s="31"/>
      <c r="H19" s="31"/>
      <c r="I19" s="47">
        <v>20</v>
      </c>
      <c r="J19" s="32">
        <f t="shared" si="0"/>
        <v>20</v>
      </c>
      <c r="K19" s="41"/>
      <c r="L19" s="41"/>
      <c r="M19" s="41"/>
      <c r="N19" s="41"/>
    </row>
    <row r="20" spans="1:14" ht="26.25">
      <c r="A20" s="28">
        <v>13</v>
      </c>
      <c r="B20" s="29" t="s">
        <v>23</v>
      </c>
      <c r="C20" s="30" t="s">
        <v>8</v>
      </c>
      <c r="D20" s="31"/>
      <c r="E20" s="31"/>
      <c r="F20" s="31"/>
      <c r="G20" s="31"/>
      <c r="H20" s="31"/>
      <c r="I20" s="28">
        <v>3</v>
      </c>
      <c r="J20" s="32">
        <f t="shared" si="0"/>
        <v>3</v>
      </c>
      <c r="K20" s="41"/>
      <c r="L20" s="41"/>
      <c r="M20" s="41"/>
      <c r="N20" s="41"/>
    </row>
    <row r="21" spans="1:15" ht="26.25">
      <c r="A21" s="28">
        <v>14</v>
      </c>
      <c r="B21" s="29" t="s">
        <v>53</v>
      </c>
      <c r="C21" s="30" t="s">
        <v>8</v>
      </c>
      <c r="D21" s="31"/>
      <c r="E21" s="31"/>
      <c r="F21" s="66"/>
      <c r="G21" s="31"/>
      <c r="H21" s="31"/>
      <c r="I21" s="47">
        <v>5</v>
      </c>
      <c r="J21" s="32">
        <f t="shared" si="0"/>
        <v>5</v>
      </c>
      <c r="K21" s="41"/>
      <c r="L21" s="41"/>
      <c r="M21" s="41"/>
      <c r="N21" s="41"/>
      <c r="O21" s="52"/>
    </row>
    <row r="22" spans="1:14" ht="26.25">
      <c r="A22" s="28">
        <v>15</v>
      </c>
      <c r="B22" s="29" t="s">
        <v>24</v>
      </c>
      <c r="C22" s="30" t="s">
        <v>8</v>
      </c>
      <c r="D22" s="31"/>
      <c r="E22" s="31"/>
      <c r="F22" s="31">
        <v>50</v>
      </c>
      <c r="G22" s="31"/>
      <c r="H22" s="31"/>
      <c r="I22" s="47">
        <v>200</v>
      </c>
      <c r="J22" s="32">
        <f t="shared" si="0"/>
        <v>250</v>
      </c>
      <c r="K22" s="41"/>
      <c r="L22" s="41"/>
      <c r="M22" s="41"/>
      <c r="N22" s="41"/>
    </row>
    <row r="23" spans="1:14" ht="26.25">
      <c r="A23" s="28">
        <v>16</v>
      </c>
      <c r="B23" s="29" t="s">
        <v>61</v>
      </c>
      <c r="C23" s="30" t="s">
        <v>8</v>
      </c>
      <c r="D23" s="31"/>
      <c r="E23" s="31"/>
      <c r="F23" s="31"/>
      <c r="G23" s="31"/>
      <c r="H23" s="31"/>
      <c r="I23" s="47">
        <v>30</v>
      </c>
      <c r="J23" s="32">
        <f t="shared" si="0"/>
        <v>30</v>
      </c>
      <c r="K23" s="41"/>
      <c r="L23" s="41"/>
      <c r="M23" s="41"/>
      <c r="N23" s="41"/>
    </row>
    <row r="24" spans="1:14" ht="26.25">
      <c r="A24" s="28">
        <v>17</v>
      </c>
      <c r="B24" s="29" t="s">
        <v>25</v>
      </c>
      <c r="C24" s="30" t="s">
        <v>8</v>
      </c>
      <c r="D24" s="31">
        <v>4000</v>
      </c>
      <c r="E24" s="31"/>
      <c r="F24" s="31"/>
      <c r="G24" s="31"/>
      <c r="H24" s="31"/>
      <c r="I24" s="47">
        <v>1000</v>
      </c>
      <c r="J24" s="32">
        <f t="shared" si="0"/>
        <v>5000</v>
      </c>
      <c r="K24" s="41"/>
      <c r="L24" s="41"/>
      <c r="M24" s="41"/>
      <c r="N24" s="41"/>
    </row>
    <row r="25" spans="1:14" ht="26.25">
      <c r="A25" s="28">
        <v>18</v>
      </c>
      <c r="B25" s="29" t="s">
        <v>26</v>
      </c>
      <c r="C25" s="30" t="s">
        <v>8</v>
      </c>
      <c r="D25" s="31"/>
      <c r="E25" s="31"/>
      <c r="F25" s="31"/>
      <c r="G25" s="31"/>
      <c r="H25" s="31"/>
      <c r="I25" s="87">
        <v>10000</v>
      </c>
      <c r="J25" s="32">
        <f t="shared" si="0"/>
        <v>10000</v>
      </c>
      <c r="K25" s="41"/>
      <c r="L25" s="41"/>
      <c r="M25" s="41"/>
      <c r="N25" s="41"/>
    </row>
    <row r="26" spans="1:14" ht="26.25">
      <c r="A26" s="28">
        <v>19</v>
      </c>
      <c r="B26" s="29" t="s">
        <v>27</v>
      </c>
      <c r="C26" s="30" t="s">
        <v>8</v>
      </c>
      <c r="D26" s="31">
        <v>4</v>
      </c>
      <c r="E26" s="31"/>
      <c r="F26" s="31"/>
      <c r="G26" s="31"/>
      <c r="H26" s="31"/>
      <c r="I26" s="47">
        <v>10</v>
      </c>
      <c r="J26" s="32">
        <f t="shared" si="0"/>
        <v>14</v>
      </c>
      <c r="K26" s="41"/>
      <c r="L26" s="41"/>
      <c r="M26" s="41"/>
      <c r="N26" s="41"/>
    </row>
    <row r="27" spans="1:14" ht="27" customHeight="1">
      <c r="A27" s="28">
        <v>20</v>
      </c>
      <c r="B27" s="29" t="s">
        <v>54</v>
      </c>
      <c r="C27" s="30" t="s">
        <v>8</v>
      </c>
      <c r="D27" s="31">
        <v>6</v>
      </c>
      <c r="E27" s="31"/>
      <c r="F27" s="31"/>
      <c r="G27" s="31"/>
      <c r="H27" s="31"/>
      <c r="I27" s="47"/>
      <c r="J27" s="32">
        <f t="shared" si="0"/>
        <v>6</v>
      </c>
      <c r="K27" s="41"/>
      <c r="L27" s="41"/>
      <c r="M27" s="41"/>
      <c r="N27" s="41"/>
    </row>
    <row r="28" spans="1:14" ht="39">
      <c r="A28" s="28">
        <v>21</v>
      </c>
      <c r="B28" s="29" t="s">
        <v>28</v>
      </c>
      <c r="C28" s="30" t="s">
        <v>8</v>
      </c>
      <c r="D28" s="31"/>
      <c r="E28" s="31"/>
      <c r="F28" s="31"/>
      <c r="G28" s="31"/>
      <c r="H28" s="31"/>
      <c r="I28" s="47">
        <v>100</v>
      </c>
      <c r="J28" s="32">
        <f t="shared" si="0"/>
        <v>100</v>
      </c>
      <c r="K28" s="41"/>
      <c r="L28" s="41"/>
      <c r="M28" s="41"/>
      <c r="N28" s="41"/>
    </row>
    <row r="29" spans="1:14" ht="26.25">
      <c r="A29" s="28">
        <v>22</v>
      </c>
      <c r="B29" s="29" t="s">
        <v>29</v>
      </c>
      <c r="C29" s="30" t="s">
        <v>8</v>
      </c>
      <c r="D29" s="31"/>
      <c r="E29" s="31"/>
      <c r="F29" s="31"/>
      <c r="G29" s="31">
        <v>5</v>
      </c>
      <c r="H29" s="31">
        <v>5</v>
      </c>
      <c r="I29" s="47">
        <v>100</v>
      </c>
      <c r="J29" s="32">
        <f t="shared" si="0"/>
        <v>110</v>
      </c>
      <c r="K29" s="41"/>
      <c r="L29" s="41"/>
      <c r="M29" s="41"/>
      <c r="N29" s="41"/>
    </row>
    <row r="30" spans="1:14" ht="26.25">
      <c r="A30" s="28">
        <v>23</v>
      </c>
      <c r="B30" s="29" t="s">
        <v>30</v>
      </c>
      <c r="C30" s="30" t="s">
        <v>8</v>
      </c>
      <c r="D30" s="31"/>
      <c r="E30" s="31"/>
      <c r="F30" s="31"/>
      <c r="G30" s="31"/>
      <c r="H30" s="31"/>
      <c r="I30" s="47">
        <v>100</v>
      </c>
      <c r="J30" s="32">
        <f t="shared" si="0"/>
        <v>100</v>
      </c>
      <c r="K30" s="41"/>
      <c r="L30" s="41"/>
      <c r="M30" s="41"/>
      <c r="N30" s="41"/>
    </row>
    <row r="31" spans="1:14" ht="39.75" thickBot="1">
      <c r="A31" s="28">
        <v>24</v>
      </c>
      <c r="B31" s="29" t="s">
        <v>55</v>
      </c>
      <c r="C31" s="30" t="s">
        <v>8</v>
      </c>
      <c r="D31" s="31">
        <v>1</v>
      </c>
      <c r="E31" s="31"/>
      <c r="F31" s="31"/>
      <c r="G31" s="31"/>
      <c r="H31" s="31"/>
      <c r="I31" s="47"/>
      <c r="J31" s="32">
        <f t="shared" si="0"/>
        <v>1</v>
      </c>
      <c r="K31" s="41"/>
      <c r="L31" s="41"/>
      <c r="M31" s="41"/>
      <c r="N31" s="41"/>
    </row>
    <row r="32" spans="1:14" ht="53.25" thickBot="1">
      <c r="A32" s="12" t="s">
        <v>0</v>
      </c>
      <c r="B32" s="13" t="s">
        <v>1</v>
      </c>
      <c r="C32" s="13" t="s">
        <v>2</v>
      </c>
      <c r="D32" s="60" t="s">
        <v>45</v>
      </c>
      <c r="E32" s="60" t="s">
        <v>68</v>
      </c>
      <c r="F32" s="61" t="s">
        <v>46</v>
      </c>
      <c r="G32" s="61" t="s">
        <v>70</v>
      </c>
      <c r="H32" s="61" t="s">
        <v>71</v>
      </c>
      <c r="I32" s="61" t="s">
        <v>47</v>
      </c>
      <c r="J32" s="16" t="s">
        <v>3</v>
      </c>
      <c r="K32" s="2" t="s">
        <v>4</v>
      </c>
      <c r="L32" s="2" t="s">
        <v>5</v>
      </c>
      <c r="M32" s="90" t="s">
        <v>143</v>
      </c>
      <c r="N32" s="3" t="s">
        <v>6</v>
      </c>
    </row>
    <row r="33" spans="1:14" ht="13.5" thickBot="1">
      <c r="A33" s="17">
        <v>1</v>
      </c>
      <c r="B33" s="17">
        <v>2</v>
      </c>
      <c r="C33" s="17">
        <v>3</v>
      </c>
      <c r="D33" s="17"/>
      <c r="E33" s="17"/>
      <c r="F33" s="17"/>
      <c r="G33" s="17"/>
      <c r="H33" s="17"/>
      <c r="I33" s="17"/>
      <c r="J33" s="17">
        <v>4</v>
      </c>
      <c r="K33" s="4">
        <v>5</v>
      </c>
      <c r="L33" s="4" t="s">
        <v>59</v>
      </c>
      <c r="M33" s="4">
        <v>7</v>
      </c>
      <c r="N33" s="4">
        <v>8</v>
      </c>
    </row>
    <row r="34" spans="1:14" ht="39">
      <c r="A34" s="28">
        <v>25</v>
      </c>
      <c r="B34" s="29" t="s">
        <v>62</v>
      </c>
      <c r="C34" s="30" t="s">
        <v>8</v>
      </c>
      <c r="D34" s="31"/>
      <c r="E34" s="31"/>
      <c r="F34" s="31"/>
      <c r="G34" s="31"/>
      <c r="H34" s="31"/>
      <c r="I34" s="47">
        <v>10</v>
      </c>
      <c r="J34" s="32">
        <f t="shared" si="0"/>
        <v>10</v>
      </c>
      <c r="K34" s="41"/>
      <c r="L34" s="41"/>
      <c r="M34" s="41"/>
      <c r="N34" s="41"/>
    </row>
    <row r="35" spans="1:14" ht="26.25">
      <c r="A35" s="28">
        <v>26</v>
      </c>
      <c r="B35" s="29" t="s">
        <v>63</v>
      </c>
      <c r="C35" s="30" t="s">
        <v>8</v>
      </c>
      <c r="D35" s="31"/>
      <c r="E35" s="31"/>
      <c r="F35" s="31"/>
      <c r="G35" s="31"/>
      <c r="H35" s="31"/>
      <c r="I35" s="47">
        <v>1000</v>
      </c>
      <c r="J35" s="32">
        <f t="shared" si="0"/>
        <v>1000</v>
      </c>
      <c r="K35" s="41"/>
      <c r="L35" s="41"/>
      <c r="M35" s="41"/>
      <c r="N35" s="41"/>
    </row>
    <row r="36" spans="1:14" ht="26.25">
      <c r="A36" s="28">
        <v>27</v>
      </c>
      <c r="B36" s="29" t="s">
        <v>31</v>
      </c>
      <c r="C36" s="30" t="s">
        <v>8</v>
      </c>
      <c r="D36" s="31">
        <v>3000</v>
      </c>
      <c r="E36" s="31"/>
      <c r="F36" s="31"/>
      <c r="G36" s="31"/>
      <c r="H36" s="31"/>
      <c r="I36" s="47"/>
      <c r="J36" s="32">
        <f t="shared" si="0"/>
        <v>3000</v>
      </c>
      <c r="K36" s="41"/>
      <c r="L36" s="41"/>
      <c r="M36" s="41"/>
      <c r="N36" s="41"/>
    </row>
    <row r="37" spans="1:14" ht="26.25">
      <c r="A37" s="28">
        <v>28</v>
      </c>
      <c r="B37" s="29" t="s">
        <v>48</v>
      </c>
      <c r="C37" s="30" t="s">
        <v>8</v>
      </c>
      <c r="D37" s="31">
        <v>9600</v>
      </c>
      <c r="E37" s="31"/>
      <c r="F37" s="31"/>
      <c r="G37" s="31"/>
      <c r="H37" s="31"/>
      <c r="I37" s="47"/>
      <c r="J37" s="32">
        <f t="shared" si="0"/>
        <v>9600</v>
      </c>
      <c r="K37" s="41"/>
      <c r="L37" s="41"/>
      <c r="M37" s="41"/>
      <c r="N37" s="41"/>
    </row>
    <row r="38" spans="1:14" ht="39">
      <c r="A38" s="28">
        <v>29</v>
      </c>
      <c r="B38" s="29" t="s">
        <v>138</v>
      </c>
      <c r="C38" s="30" t="s">
        <v>8</v>
      </c>
      <c r="D38" s="31">
        <v>2000</v>
      </c>
      <c r="E38" s="31"/>
      <c r="F38" s="31"/>
      <c r="G38" s="31"/>
      <c r="H38" s="31"/>
      <c r="I38" s="47"/>
      <c r="J38" s="32">
        <f t="shared" si="0"/>
        <v>2000</v>
      </c>
      <c r="K38" s="41"/>
      <c r="L38" s="41"/>
      <c r="M38" s="41"/>
      <c r="N38" s="41"/>
    </row>
    <row r="39" spans="1:14" ht="26.25">
      <c r="A39" s="28">
        <v>30</v>
      </c>
      <c r="B39" s="29" t="s">
        <v>32</v>
      </c>
      <c r="C39" s="30" t="s">
        <v>8</v>
      </c>
      <c r="D39" s="31">
        <v>7200</v>
      </c>
      <c r="E39" s="31"/>
      <c r="F39" s="31"/>
      <c r="G39" s="31"/>
      <c r="H39" s="31"/>
      <c r="I39" s="47"/>
      <c r="J39" s="32">
        <f t="shared" si="0"/>
        <v>7200</v>
      </c>
      <c r="K39" s="41"/>
      <c r="L39" s="41"/>
      <c r="M39" s="41"/>
      <c r="N39" s="41"/>
    </row>
    <row r="40" spans="1:14" ht="26.25">
      <c r="A40" s="28">
        <v>31</v>
      </c>
      <c r="B40" s="29" t="s">
        <v>56</v>
      </c>
      <c r="C40" s="30" t="s">
        <v>8</v>
      </c>
      <c r="D40" s="31"/>
      <c r="E40" s="31"/>
      <c r="F40" s="31"/>
      <c r="G40" s="31"/>
      <c r="H40" s="31"/>
      <c r="I40" s="47">
        <v>250</v>
      </c>
      <c r="J40" s="32">
        <f t="shared" si="0"/>
        <v>250</v>
      </c>
      <c r="K40" s="41"/>
      <c r="L40" s="41"/>
      <c r="M40" s="41"/>
      <c r="N40" s="41"/>
    </row>
    <row r="41" spans="1:14" ht="26.25">
      <c r="A41" s="28">
        <v>32</v>
      </c>
      <c r="B41" s="29" t="s">
        <v>57</v>
      </c>
      <c r="C41" s="30" t="s">
        <v>8</v>
      </c>
      <c r="D41" s="31"/>
      <c r="E41" s="31"/>
      <c r="F41" s="31"/>
      <c r="G41" s="31"/>
      <c r="H41" s="31"/>
      <c r="I41" s="47">
        <v>250</v>
      </c>
      <c r="J41" s="32">
        <f t="shared" si="0"/>
        <v>250</v>
      </c>
      <c r="K41" s="41"/>
      <c r="L41" s="41"/>
      <c r="M41" s="41"/>
      <c r="N41" s="41"/>
    </row>
    <row r="42" spans="1:17" ht="39">
      <c r="A42" s="28">
        <v>33</v>
      </c>
      <c r="B42" s="29" t="s">
        <v>33</v>
      </c>
      <c r="C42" s="30" t="s">
        <v>8</v>
      </c>
      <c r="D42" s="31">
        <v>5</v>
      </c>
      <c r="E42" s="31"/>
      <c r="F42" s="31"/>
      <c r="G42" s="31"/>
      <c r="H42" s="31"/>
      <c r="I42" s="47"/>
      <c r="J42" s="32">
        <f t="shared" si="0"/>
        <v>5</v>
      </c>
      <c r="K42" s="41"/>
      <c r="L42" s="41"/>
      <c r="M42" s="41"/>
      <c r="N42" s="41"/>
      <c r="Q42" s="1" t="s">
        <v>64</v>
      </c>
    </row>
    <row r="43" spans="1:14" ht="26.25">
      <c r="A43" s="28">
        <v>34</v>
      </c>
      <c r="B43" s="29" t="s">
        <v>34</v>
      </c>
      <c r="C43" s="30" t="s">
        <v>8</v>
      </c>
      <c r="D43" s="31">
        <v>4500</v>
      </c>
      <c r="E43" s="31"/>
      <c r="F43" s="31"/>
      <c r="G43" s="31"/>
      <c r="H43" s="31"/>
      <c r="I43" s="47"/>
      <c r="J43" s="32">
        <f t="shared" si="0"/>
        <v>4500</v>
      </c>
      <c r="K43" s="41"/>
      <c r="L43" s="41"/>
      <c r="M43" s="41"/>
      <c r="N43" s="41"/>
    </row>
    <row r="44" spans="1:14" ht="66">
      <c r="A44" s="28">
        <v>35</v>
      </c>
      <c r="B44" s="29" t="s">
        <v>35</v>
      </c>
      <c r="C44" s="30" t="s">
        <v>8</v>
      </c>
      <c r="D44" s="31">
        <v>100</v>
      </c>
      <c r="E44" s="31"/>
      <c r="F44" s="31"/>
      <c r="G44" s="31"/>
      <c r="H44" s="31"/>
      <c r="I44" s="47"/>
      <c r="J44" s="32">
        <f t="shared" si="0"/>
        <v>100</v>
      </c>
      <c r="K44" s="41"/>
      <c r="L44" s="41"/>
      <c r="M44" s="41"/>
      <c r="N44" s="41"/>
    </row>
    <row r="45" spans="1:14" ht="26.25">
      <c r="A45" s="28">
        <v>36</v>
      </c>
      <c r="B45" s="29" t="s">
        <v>36</v>
      </c>
      <c r="C45" s="30" t="s">
        <v>8</v>
      </c>
      <c r="D45" s="31">
        <v>5</v>
      </c>
      <c r="E45" s="31"/>
      <c r="F45" s="31"/>
      <c r="G45" s="31"/>
      <c r="H45" s="31"/>
      <c r="I45" s="47"/>
      <c r="J45" s="32">
        <f t="shared" si="0"/>
        <v>5</v>
      </c>
      <c r="K45" s="41"/>
      <c r="L45" s="41"/>
      <c r="M45" s="41"/>
      <c r="N45" s="41"/>
    </row>
    <row r="46" spans="1:14" ht="52.5">
      <c r="A46" s="28">
        <v>37</v>
      </c>
      <c r="B46" s="29" t="s">
        <v>49</v>
      </c>
      <c r="C46" s="30" t="s">
        <v>8</v>
      </c>
      <c r="D46" s="31"/>
      <c r="E46" s="31"/>
      <c r="F46" s="31"/>
      <c r="G46" s="31"/>
      <c r="H46" s="31"/>
      <c r="I46" s="47">
        <v>200</v>
      </c>
      <c r="J46" s="32">
        <f t="shared" si="0"/>
        <v>200</v>
      </c>
      <c r="K46" s="41"/>
      <c r="L46" s="41"/>
      <c r="M46" s="41"/>
      <c r="N46" s="41"/>
    </row>
    <row r="47" spans="1:14" ht="39">
      <c r="A47" s="28">
        <v>38</v>
      </c>
      <c r="B47" s="29" t="s">
        <v>37</v>
      </c>
      <c r="C47" s="30" t="s">
        <v>8</v>
      </c>
      <c r="D47" s="31">
        <v>100</v>
      </c>
      <c r="E47" s="31"/>
      <c r="F47" s="31"/>
      <c r="G47" s="31"/>
      <c r="H47" s="31"/>
      <c r="I47" s="47">
        <v>100</v>
      </c>
      <c r="J47" s="32">
        <f t="shared" si="0"/>
        <v>200</v>
      </c>
      <c r="K47" s="41"/>
      <c r="L47" s="41"/>
      <c r="M47" s="41"/>
      <c r="N47" s="41"/>
    </row>
    <row r="48" spans="1:14" ht="105.75" thickBot="1">
      <c r="A48" s="28">
        <v>39</v>
      </c>
      <c r="B48" s="34" t="s">
        <v>58</v>
      </c>
      <c r="C48" s="30" t="s">
        <v>8</v>
      </c>
      <c r="D48" s="36"/>
      <c r="E48" s="36"/>
      <c r="F48" s="36"/>
      <c r="G48" s="36"/>
      <c r="H48" s="36"/>
      <c r="I48" s="49">
        <v>25</v>
      </c>
      <c r="J48" s="37">
        <f t="shared" si="0"/>
        <v>25</v>
      </c>
      <c r="K48" s="42"/>
      <c r="L48" s="42"/>
      <c r="M48" s="42"/>
      <c r="N48" s="42"/>
    </row>
    <row r="49" spans="1:16" ht="33.75" customHeight="1" thickBot="1" thickTop="1">
      <c r="A49" s="19"/>
      <c r="B49" s="100" t="s">
        <v>50</v>
      </c>
      <c r="C49" s="101"/>
      <c r="D49" s="101"/>
      <c r="E49" s="101"/>
      <c r="F49" s="101"/>
      <c r="G49" s="101"/>
      <c r="H49" s="101"/>
      <c r="I49" s="101"/>
      <c r="J49" s="102"/>
      <c r="K49" s="95"/>
      <c r="L49" s="96"/>
      <c r="M49" s="79"/>
      <c r="N49" s="43"/>
      <c r="O49" s="50"/>
      <c r="P49" s="51"/>
    </row>
    <row r="50" spans="1:16" ht="33.75" customHeight="1" thickBot="1" thickTop="1">
      <c r="A50" s="20"/>
      <c r="B50" s="100" t="s">
        <v>67</v>
      </c>
      <c r="C50" s="101"/>
      <c r="D50" s="101"/>
      <c r="E50" s="101"/>
      <c r="F50" s="101"/>
      <c r="G50" s="101"/>
      <c r="H50" s="101"/>
      <c r="I50" s="101"/>
      <c r="J50" s="102"/>
      <c r="K50" s="95"/>
      <c r="L50" s="96"/>
      <c r="M50" s="79"/>
      <c r="N50" s="43"/>
      <c r="O50" s="50"/>
      <c r="P50" s="51"/>
    </row>
    <row r="51" spans="1:16" ht="33.75" customHeight="1" thickBot="1" thickTop="1">
      <c r="A51" s="21"/>
      <c r="B51" s="97" t="s">
        <v>51</v>
      </c>
      <c r="C51" s="98"/>
      <c r="D51" s="98"/>
      <c r="E51" s="98"/>
      <c r="F51" s="98"/>
      <c r="G51" s="98"/>
      <c r="H51" s="98"/>
      <c r="I51" s="98"/>
      <c r="J51" s="99"/>
      <c r="K51" s="103"/>
      <c r="L51" s="104"/>
      <c r="M51" s="80"/>
      <c r="N51" s="44"/>
      <c r="O51" s="50"/>
      <c r="P51" s="51"/>
    </row>
  </sheetData>
  <sheetProtection/>
  <mergeCells count="6">
    <mergeCell ref="K50:L50"/>
    <mergeCell ref="K49:L49"/>
    <mergeCell ref="B51:J51"/>
    <mergeCell ref="B50:J50"/>
    <mergeCell ref="B49:J49"/>
    <mergeCell ref="K51:L51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4.7109375" style="6" customWidth="1"/>
    <col min="2" max="2" width="28.7109375" style="6" customWidth="1"/>
    <col min="3" max="3" width="7.140625" style="6" bestFit="1" customWidth="1"/>
    <col min="4" max="11" width="8.140625" style="6" hidden="1" customWidth="1"/>
    <col min="12" max="12" width="10.8515625" style="6" bestFit="1" customWidth="1"/>
    <col min="13" max="13" width="10.7109375" style="1" bestFit="1" customWidth="1"/>
    <col min="14" max="14" width="12.421875" style="1" bestFit="1" customWidth="1"/>
    <col min="15" max="15" width="7.57421875" style="1" customWidth="1"/>
    <col min="16" max="16" width="12.8515625" style="1" bestFit="1" customWidth="1"/>
    <col min="17" max="16384" width="8.8515625" style="1" customWidth="1"/>
  </cols>
  <sheetData>
    <row r="1" ht="13.5">
      <c r="B1" s="7" t="s">
        <v>120</v>
      </c>
    </row>
    <row r="2" spans="2:12" ht="12.75">
      <c r="B2" s="8"/>
      <c r="L2" s="68"/>
    </row>
    <row r="3" ht="13.5">
      <c r="B3" s="69" t="s">
        <v>12</v>
      </c>
    </row>
    <row r="4" ht="13.5">
      <c r="B4" s="11"/>
    </row>
    <row r="5" ht="13.5" thickBot="1"/>
    <row r="6" spans="1:16" ht="53.25" thickBot="1">
      <c r="A6" s="12" t="s">
        <v>0</v>
      </c>
      <c r="B6" s="13" t="s">
        <v>1</v>
      </c>
      <c r="C6" s="13" t="s">
        <v>2</v>
      </c>
      <c r="D6" s="60" t="s">
        <v>45</v>
      </c>
      <c r="E6" s="60" t="s">
        <v>68</v>
      </c>
      <c r="F6" s="61" t="s">
        <v>46</v>
      </c>
      <c r="G6" s="61" t="s">
        <v>70</v>
      </c>
      <c r="H6" s="61" t="s">
        <v>71</v>
      </c>
      <c r="I6" s="61" t="s">
        <v>72</v>
      </c>
      <c r="J6" s="61" t="s">
        <v>136</v>
      </c>
      <c r="K6" s="61" t="s">
        <v>47</v>
      </c>
      <c r="L6" s="16" t="s">
        <v>3</v>
      </c>
      <c r="M6" s="2" t="s">
        <v>4</v>
      </c>
      <c r="N6" s="2" t="s">
        <v>5</v>
      </c>
      <c r="O6" s="90" t="s">
        <v>143</v>
      </c>
      <c r="P6" s="3" t="s">
        <v>6</v>
      </c>
    </row>
    <row r="7" spans="1:16" ht="13.5" thickBot="1">
      <c r="A7" s="17">
        <v>1</v>
      </c>
      <c r="B7" s="17">
        <v>2</v>
      </c>
      <c r="C7" s="17">
        <v>3</v>
      </c>
      <c r="D7" s="17"/>
      <c r="E7" s="17"/>
      <c r="F7" s="17"/>
      <c r="G7" s="17"/>
      <c r="H7" s="17"/>
      <c r="I7" s="17"/>
      <c r="J7" s="75"/>
      <c r="K7" s="75"/>
      <c r="L7" s="17">
        <v>4</v>
      </c>
      <c r="M7" s="4">
        <v>5</v>
      </c>
      <c r="N7" s="4" t="s">
        <v>59</v>
      </c>
      <c r="O7" s="4">
        <v>7</v>
      </c>
      <c r="P7" s="4">
        <v>8</v>
      </c>
    </row>
    <row r="8" spans="1:16" ht="27" customHeight="1">
      <c r="A8" s="25">
        <v>1</v>
      </c>
      <c r="B8" s="88" t="s">
        <v>123</v>
      </c>
      <c r="C8" s="25" t="s">
        <v>8</v>
      </c>
      <c r="D8" s="26">
        <v>600</v>
      </c>
      <c r="E8" s="26">
        <v>1000</v>
      </c>
      <c r="F8" s="26">
        <v>100</v>
      </c>
      <c r="G8" s="83">
        <v>50</v>
      </c>
      <c r="H8" s="83">
        <v>50</v>
      </c>
      <c r="I8" s="26">
        <v>10</v>
      </c>
      <c r="J8" s="26">
        <v>10</v>
      </c>
      <c r="K8" s="26"/>
      <c r="L8" s="27">
        <f>SUM(D8:K8)</f>
        <v>1820</v>
      </c>
      <c r="M8" s="38"/>
      <c r="N8" s="39"/>
      <c r="O8" s="39"/>
      <c r="P8" s="40"/>
    </row>
    <row r="9" spans="1:16" ht="26.25">
      <c r="A9" s="30">
        <v>2</v>
      </c>
      <c r="B9" s="67" t="s">
        <v>111</v>
      </c>
      <c r="C9" s="30" t="s">
        <v>8</v>
      </c>
      <c r="D9" s="31"/>
      <c r="E9" s="31">
        <v>500</v>
      </c>
      <c r="F9" s="31">
        <v>30</v>
      </c>
      <c r="G9" s="84"/>
      <c r="H9" s="84"/>
      <c r="I9" s="31"/>
      <c r="J9" s="31"/>
      <c r="K9" s="31"/>
      <c r="L9" s="32">
        <f>SUM(D9:K9)</f>
        <v>530</v>
      </c>
      <c r="M9" s="41"/>
      <c r="N9" s="41"/>
      <c r="O9" s="41"/>
      <c r="P9" s="41"/>
    </row>
    <row r="10" spans="1:16" ht="26.25">
      <c r="A10" s="30">
        <v>3</v>
      </c>
      <c r="B10" s="67" t="s">
        <v>112</v>
      </c>
      <c r="C10" s="30" t="s">
        <v>8</v>
      </c>
      <c r="D10" s="31"/>
      <c r="E10" s="31">
        <v>10</v>
      </c>
      <c r="F10" s="31">
        <v>10</v>
      </c>
      <c r="G10" s="84">
        <v>20</v>
      </c>
      <c r="H10" s="84">
        <v>5</v>
      </c>
      <c r="I10" s="31"/>
      <c r="J10" s="31"/>
      <c r="K10" s="31"/>
      <c r="L10" s="32">
        <f aca="true" t="shared" si="0" ref="L10:L30">SUM(D10:K10)</f>
        <v>45</v>
      </c>
      <c r="M10" s="41"/>
      <c r="N10" s="41"/>
      <c r="O10" s="41"/>
      <c r="P10" s="41"/>
    </row>
    <row r="11" spans="1:27" ht="26.25">
      <c r="A11" s="30">
        <v>4</v>
      </c>
      <c r="B11" s="67" t="s">
        <v>139</v>
      </c>
      <c r="C11" s="30" t="s">
        <v>8</v>
      </c>
      <c r="D11" s="31"/>
      <c r="E11" s="31">
        <v>2</v>
      </c>
      <c r="F11" s="31">
        <v>2</v>
      </c>
      <c r="G11" s="84">
        <v>2</v>
      </c>
      <c r="H11" s="84"/>
      <c r="I11" s="31"/>
      <c r="J11" s="31"/>
      <c r="K11" s="31"/>
      <c r="L11" s="32">
        <f t="shared" si="0"/>
        <v>6</v>
      </c>
      <c r="M11" s="70"/>
      <c r="N11" s="71"/>
      <c r="O11" s="71"/>
      <c r="P11" s="7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16" ht="39">
      <c r="A12" s="30">
        <v>5</v>
      </c>
      <c r="B12" s="67" t="s">
        <v>140</v>
      </c>
      <c r="C12" s="30" t="s">
        <v>38</v>
      </c>
      <c r="D12" s="31"/>
      <c r="E12" s="31">
        <v>1</v>
      </c>
      <c r="F12" s="31">
        <v>1</v>
      </c>
      <c r="G12" s="84">
        <v>1</v>
      </c>
      <c r="H12" s="84"/>
      <c r="I12" s="31"/>
      <c r="J12" s="31"/>
      <c r="K12" s="31"/>
      <c r="L12" s="32">
        <f t="shared" si="0"/>
        <v>3</v>
      </c>
      <c r="M12" s="41"/>
      <c r="N12" s="41"/>
      <c r="O12" s="41"/>
      <c r="P12" s="41"/>
    </row>
    <row r="13" spans="1:16" ht="24" customHeight="1">
      <c r="A13" s="30">
        <v>6</v>
      </c>
      <c r="B13" s="29" t="s">
        <v>113</v>
      </c>
      <c r="C13" s="30" t="s">
        <v>114</v>
      </c>
      <c r="D13" s="31">
        <v>10</v>
      </c>
      <c r="E13" s="31">
        <v>4</v>
      </c>
      <c r="F13" s="31">
        <v>3</v>
      </c>
      <c r="G13" s="84">
        <v>15</v>
      </c>
      <c r="H13" s="84">
        <v>5</v>
      </c>
      <c r="I13" s="31">
        <v>1</v>
      </c>
      <c r="J13" s="31">
        <v>1</v>
      </c>
      <c r="K13" s="31">
        <v>2</v>
      </c>
      <c r="L13" s="32">
        <f t="shared" si="0"/>
        <v>41</v>
      </c>
      <c r="M13" s="41"/>
      <c r="N13" s="41"/>
      <c r="O13" s="41"/>
      <c r="P13" s="41"/>
    </row>
    <row r="14" spans="1:16" ht="24" customHeight="1">
      <c r="A14" s="30">
        <v>7</v>
      </c>
      <c r="B14" s="29" t="s">
        <v>115</v>
      </c>
      <c r="C14" s="30" t="s">
        <v>114</v>
      </c>
      <c r="D14" s="31">
        <v>13</v>
      </c>
      <c r="E14" s="31">
        <v>4</v>
      </c>
      <c r="F14" s="31">
        <v>2</v>
      </c>
      <c r="G14" s="84"/>
      <c r="H14" s="84"/>
      <c r="I14" s="31"/>
      <c r="J14" s="31"/>
      <c r="K14" s="31"/>
      <c r="L14" s="32">
        <f t="shared" si="0"/>
        <v>19</v>
      </c>
      <c r="M14" s="41"/>
      <c r="N14" s="41"/>
      <c r="O14" s="41"/>
      <c r="P14" s="41"/>
    </row>
    <row r="15" spans="1:16" ht="26.25">
      <c r="A15" s="30">
        <v>8</v>
      </c>
      <c r="B15" s="29" t="s">
        <v>124</v>
      </c>
      <c r="C15" s="30" t="s">
        <v>8</v>
      </c>
      <c r="D15" s="31">
        <v>50</v>
      </c>
      <c r="E15" s="31">
        <v>5</v>
      </c>
      <c r="F15" s="31">
        <v>10</v>
      </c>
      <c r="G15" s="84">
        <v>50</v>
      </c>
      <c r="H15" s="84">
        <v>25</v>
      </c>
      <c r="I15" s="31">
        <v>1</v>
      </c>
      <c r="J15" s="31">
        <v>1</v>
      </c>
      <c r="K15" s="31"/>
      <c r="L15" s="32">
        <f t="shared" si="0"/>
        <v>142</v>
      </c>
      <c r="M15" s="41"/>
      <c r="N15" s="41"/>
      <c r="O15" s="41"/>
      <c r="P15" s="41"/>
    </row>
    <row r="16" spans="1:16" ht="24" customHeight="1">
      <c r="A16" s="30">
        <v>9</v>
      </c>
      <c r="B16" s="29" t="s">
        <v>116</v>
      </c>
      <c r="C16" s="30" t="s">
        <v>8</v>
      </c>
      <c r="D16" s="31"/>
      <c r="E16" s="31"/>
      <c r="F16" s="31"/>
      <c r="G16" s="84">
        <v>30</v>
      </c>
      <c r="H16" s="84">
        <v>10</v>
      </c>
      <c r="I16" s="31"/>
      <c r="J16" s="31"/>
      <c r="K16" s="31">
        <v>10</v>
      </c>
      <c r="L16" s="32">
        <f t="shared" si="0"/>
        <v>50</v>
      </c>
      <c r="M16" s="41"/>
      <c r="N16" s="41"/>
      <c r="O16" s="41"/>
      <c r="P16" s="41"/>
    </row>
    <row r="17" spans="1:16" ht="26.25">
      <c r="A17" s="30">
        <v>10</v>
      </c>
      <c r="B17" s="29" t="s">
        <v>125</v>
      </c>
      <c r="C17" s="30" t="s">
        <v>8</v>
      </c>
      <c r="D17" s="31"/>
      <c r="E17" s="31"/>
      <c r="F17" s="31">
        <v>30</v>
      </c>
      <c r="G17" s="84"/>
      <c r="H17" s="84"/>
      <c r="I17" s="31"/>
      <c r="J17" s="31"/>
      <c r="K17" s="31"/>
      <c r="L17" s="32">
        <f t="shared" si="0"/>
        <v>30</v>
      </c>
      <c r="M17" s="41"/>
      <c r="N17" s="41"/>
      <c r="O17" s="41"/>
      <c r="P17" s="41"/>
    </row>
    <row r="18" spans="1:16" ht="26.25">
      <c r="A18" s="30">
        <v>11</v>
      </c>
      <c r="B18" s="67" t="s">
        <v>126</v>
      </c>
      <c r="C18" s="77" t="s">
        <v>38</v>
      </c>
      <c r="D18" s="76">
        <v>5</v>
      </c>
      <c r="E18" s="76">
        <v>1</v>
      </c>
      <c r="F18" s="76">
        <v>2</v>
      </c>
      <c r="G18" s="85">
        <v>10</v>
      </c>
      <c r="H18" s="85">
        <v>10</v>
      </c>
      <c r="I18" s="76">
        <v>4</v>
      </c>
      <c r="J18" s="76">
        <v>4</v>
      </c>
      <c r="K18" s="76"/>
      <c r="L18" s="32">
        <f t="shared" si="0"/>
        <v>36</v>
      </c>
      <c r="M18" s="41"/>
      <c r="N18" s="41"/>
      <c r="O18" s="41"/>
      <c r="P18" s="41"/>
    </row>
    <row r="19" spans="1:16" ht="27" customHeight="1">
      <c r="A19" s="30">
        <v>12</v>
      </c>
      <c r="B19" s="67" t="s">
        <v>117</v>
      </c>
      <c r="C19" s="77" t="s">
        <v>118</v>
      </c>
      <c r="D19" s="78">
        <v>1</v>
      </c>
      <c r="E19" s="78">
        <v>1</v>
      </c>
      <c r="F19" s="78">
        <v>1</v>
      </c>
      <c r="G19" s="89"/>
      <c r="H19" s="89"/>
      <c r="I19" s="78">
        <v>1</v>
      </c>
      <c r="J19" s="78">
        <v>4</v>
      </c>
      <c r="K19" s="78"/>
      <c r="L19" s="32">
        <f t="shared" si="0"/>
        <v>8</v>
      </c>
      <c r="M19" s="41"/>
      <c r="N19" s="41"/>
      <c r="O19" s="41"/>
      <c r="P19" s="41"/>
    </row>
    <row r="20" spans="1:16" ht="27" customHeight="1">
      <c r="A20" s="30">
        <v>13</v>
      </c>
      <c r="B20" s="67" t="s">
        <v>127</v>
      </c>
      <c r="C20" s="77" t="s">
        <v>118</v>
      </c>
      <c r="D20" s="78">
        <v>1</v>
      </c>
      <c r="E20" s="78">
        <v>1</v>
      </c>
      <c r="F20" s="78">
        <v>1</v>
      </c>
      <c r="G20" s="89"/>
      <c r="H20" s="89"/>
      <c r="I20" s="78">
        <v>1</v>
      </c>
      <c r="J20" s="78">
        <v>1</v>
      </c>
      <c r="K20" s="78"/>
      <c r="L20" s="32">
        <f t="shared" si="0"/>
        <v>5</v>
      </c>
      <c r="M20" s="41"/>
      <c r="N20" s="41"/>
      <c r="O20" s="41"/>
      <c r="P20" s="41"/>
    </row>
    <row r="21" spans="1:16" ht="27" customHeight="1">
      <c r="A21" s="30">
        <v>14</v>
      </c>
      <c r="B21" s="67" t="s">
        <v>128</v>
      </c>
      <c r="C21" s="77" t="s">
        <v>118</v>
      </c>
      <c r="D21" s="78"/>
      <c r="E21" s="78">
        <v>3</v>
      </c>
      <c r="F21" s="78">
        <v>1</v>
      </c>
      <c r="G21" s="89"/>
      <c r="H21" s="89"/>
      <c r="I21" s="78"/>
      <c r="J21" s="78"/>
      <c r="K21" s="78"/>
      <c r="L21" s="32">
        <f t="shared" si="0"/>
        <v>4</v>
      </c>
      <c r="M21" s="41"/>
      <c r="N21" s="41"/>
      <c r="O21" s="41"/>
      <c r="P21" s="41"/>
    </row>
    <row r="22" spans="1:16" ht="22.5" customHeight="1">
      <c r="A22" s="30">
        <v>15</v>
      </c>
      <c r="B22" s="29" t="s">
        <v>129</v>
      </c>
      <c r="C22" s="30" t="s">
        <v>8</v>
      </c>
      <c r="D22" s="31">
        <v>4</v>
      </c>
      <c r="E22" s="31">
        <v>30</v>
      </c>
      <c r="F22" s="31">
        <v>15</v>
      </c>
      <c r="G22" s="84">
        <v>20</v>
      </c>
      <c r="H22" s="84">
        <v>10</v>
      </c>
      <c r="I22" s="31">
        <v>2</v>
      </c>
      <c r="J22" s="31">
        <v>3</v>
      </c>
      <c r="K22" s="31"/>
      <c r="L22" s="32">
        <f t="shared" si="0"/>
        <v>84</v>
      </c>
      <c r="M22" s="41"/>
      <c r="N22" s="41"/>
      <c r="O22" s="41"/>
      <c r="P22" s="41"/>
    </row>
    <row r="23" spans="1:16" ht="22.5" customHeight="1">
      <c r="A23" s="30">
        <v>16</v>
      </c>
      <c r="B23" s="29" t="s">
        <v>130</v>
      </c>
      <c r="C23" s="30" t="s">
        <v>8</v>
      </c>
      <c r="D23" s="31">
        <v>2</v>
      </c>
      <c r="E23" s="31">
        <v>30</v>
      </c>
      <c r="F23" s="31">
        <v>15</v>
      </c>
      <c r="G23" s="84">
        <v>20</v>
      </c>
      <c r="H23" s="84">
        <v>10</v>
      </c>
      <c r="I23" s="31">
        <v>2</v>
      </c>
      <c r="J23" s="31">
        <v>3</v>
      </c>
      <c r="K23" s="31"/>
      <c r="L23" s="32">
        <f t="shared" si="0"/>
        <v>82</v>
      </c>
      <c r="M23" s="41"/>
      <c r="N23" s="41"/>
      <c r="O23" s="41"/>
      <c r="P23" s="41"/>
    </row>
    <row r="24" spans="1:16" ht="22.5" customHeight="1">
      <c r="A24" s="30">
        <v>17</v>
      </c>
      <c r="B24" s="29" t="s">
        <v>131</v>
      </c>
      <c r="C24" s="30" t="s">
        <v>8</v>
      </c>
      <c r="D24" s="31">
        <v>1</v>
      </c>
      <c r="E24" s="31">
        <v>30</v>
      </c>
      <c r="F24" s="31">
        <v>15</v>
      </c>
      <c r="G24" s="84">
        <v>20</v>
      </c>
      <c r="H24" s="84">
        <v>10</v>
      </c>
      <c r="I24" s="31">
        <v>2</v>
      </c>
      <c r="J24" s="31">
        <v>3</v>
      </c>
      <c r="K24" s="31"/>
      <c r="L24" s="32">
        <f t="shared" si="0"/>
        <v>81</v>
      </c>
      <c r="M24" s="41"/>
      <c r="N24" s="41"/>
      <c r="O24" s="41"/>
      <c r="P24" s="41"/>
    </row>
    <row r="25" spans="1:16" ht="26.25">
      <c r="A25" s="30">
        <v>18</v>
      </c>
      <c r="B25" s="29" t="s">
        <v>132</v>
      </c>
      <c r="C25" s="30" t="s">
        <v>8</v>
      </c>
      <c r="D25" s="31"/>
      <c r="E25" s="31">
        <v>10</v>
      </c>
      <c r="F25" s="31">
        <v>5</v>
      </c>
      <c r="G25" s="84"/>
      <c r="H25" s="84"/>
      <c r="I25" s="31"/>
      <c r="J25" s="31"/>
      <c r="K25" s="31"/>
      <c r="L25" s="32">
        <f t="shared" si="0"/>
        <v>15</v>
      </c>
      <c r="M25" s="41"/>
      <c r="N25" s="41"/>
      <c r="O25" s="41"/>
      <c r="P25" s="41"/>
    </row>
    <row r="26" spans="1:16" ht="39">
      <c r="A26" s="30">
        <v>19</v>
      </c>
      <c r="B26" s="29" t="s">
        <v>133</v>
      </c>
      <c r="C26" s="30" t="s">
        <v>118</v>
      </c>
      <c r="D26" s="31">
        <v>12</v>
      </c>
      <c r="E26" s="31">
        <v>4</v>
      </c>
      <c r="F26" s="31">
        <v>5</v>
      </c>
      <c r="G26" s="84">
        <v>20</v>
      </c>
      <c r="H26" s="84">
        <v>10</v>
      </c>
      <c r="I26" s="31">
        <v>2</v>
      </c>
      <c r="J26" s="31">
        <v>6</v>
      </c>
      <c r="K26" s="31">
        <v>7</v>
      </c>
      <c r="L26" s="32">
        <f t="shared" si="0"/>
        <v>66</v>
      </c>
      <c r="M26" s="41"/>
      <c r="N26" s="41"/>
      <c r="O26" s="41"/>
      <c r="P26" s="41"/>
    </row>
    <row r="27" spans="1:16" ht="22.5" customHeight="1">
      <c r="A27" s="30">
        <v>20</v>
      </c>
      <c r="B27" s="29" t="s">
        <v>134</v>
      </c>
      <c r="C27" s="30" t="s">
        <v>119</v>
      </c>
      <c r="D27" s="31">
        <v>10</v>
      </c>
      <c r="E27" s="31">
        <v>100</v>
      </c>
      <c r="F27" s="31">
        <v>50</v>
      </c>
      <c r="G27" s="84"/>
      <c r="H27" s="84"/>
      <c r="I27" s="31"/>
      <c r="J27" s="31"/>
      <c r="K27" s="31"/>
      <c r="L27" s="32">
        <f t="shared" si="0"/>
        <v>160</v>
      </c>
      <c r="M27" s="41"/>
      <c r="N27" s="41"/>
      <c r="O27" s="41"/>
      <c r="P27" s="41"/>
    </row>
    <row r="28" spans="1:16" ht="21.75" customHeight="1">
      <c r="A28" s="30">
        <v>21</v>
      </c>
      <c r="B28" s="29" t="s">
        <v>135</v>
      </c>
      <c r="C28" s="30" t="s">
        <v>38</v>
      </c>
      <c r="D28" s="31"/>
      <c r="E28" s="31">
        <v>2</v>
      </c>
      <c r="F28" s="31">
        <v>2</v>
      </c>
      <c r="G28" s="84">
        <v>20</v>
      </c>
      <c r="H28" s="84">
        <v>10</v>
      </c>
      <c r="I28" s="31">
        <v>10</v>
      </c>
      <c r="J28" s="31">
        <v>20</v>
      </c>
      <c r="K28" s="31"/>
      <c r="L28" s="32">
        <f t="shared" si="0"/>
        <v>64</v>
      </c>
      <c r="M28" s="41"/>
      <c r="N28" s="41"/>
      <c r="O28" s="41"/>
      <c r="P28" s="41"/>
    </row>
    <row r="29" spans="1:16" ht="21.75" customHeight="1">
      <c r="A29" s="30">
        <v>22</v>
      </c>
      <c r="B29" s="29" t="s">
        <v>141</v>
      </c>
      <c r="C29" s="30" t="s">
        <v>8</v>
      </c>
      <c r="D29" s="31"/>
      <c r="E29" s="31"/>
      <c r="F29" s="31"/>
      <c r="G29" s="84">
        <v>50</v>
      </c>
      <c r="H29" s="84">
        <v>20</v>
      </c>
      <c r="I29" s="31"/>
      <c r="J29" s="31"/>
      <c r="K29" s="31"/>
      <c r="L29" s="32">
        <f t="shared" si="0"/>
        <v>70</v>
      </c>
      <c r="M29" s="41"/>
      <c r="N29" s="41"/>
      <c r="O29" s="41"/>
      <c r="P29" s="41"/>
    </row>
    <row r="30" spans="1:16" ht="21" customHeight="1" thickBot="1">
      <c r="A30" s="30">
        <v>23</v>
      </c>
      <c r="B30" s="34" t="s">
        <v>142</v>
      </c>
      <c r="C30" s="35" t="s">
        <v>8</v>
      </c>
      <c r="D30" s="36"/>
      <c r="E30" s="36"/>
      <c r="F30" s="36"/>
      <c r="G30" s="86">
        <v>50</v>
      </c>
      <c r="H30" s="86">
        <v>20</v>
      </c>
      <c r="I30" s="36"/>
      <c r="J30" s="36"/>
      <c r="K30" s="36"/>
      <c r="L30" s="37">
        <f t="shared" si="0"/>
        <v>70</v>
      </c>
      <c r="M30" s="42"/>
      <c r="N30" s="42"/>
      <c r="O30" s="42"/>
      <c r="P30" s="42"/>
    </row>
    <row r="31" spans="1:16" ht="27" customHeight="1" thickBot="1" thickTop="1">
      <c r="A31" s="72"/>
      <c r="B31" s="91" t="s">
        <v>50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2"/>
      <c r="O31" s="43"/>
      <c r="P31" s="43"/>
    </row>
    <row r="32" spans="1:16" ht="27" customHeight="1" thickBot="1" thickTop="1">
      <c r="A32" s="73"/>
      <c r="B32" s="91" t="s">
        <v>67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92"/>
      <c r="O32" s="43"/>
      <c r="P32" s="43"/>
    </row>
    <row r="33" spans="1:16" ht="27" customHeight="1" thickBot="1" thickTop="1">
      <c r="A33" s="74"/>
      <c r="B33" s="93" t="s">
        <v>51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94"/>
      <c r="O33" s="44"/>
      <c r="P33" s="44"/>
    </row>
  </sheetData>
  <sheetProtection/>
  <mergeCells count="6">
    <mergeCell ref="B31:L31"/>
    <mergeCell ref="M31:N31"/>
    <mergeCell ref="B32:L32"/>
    <mergeCell ref="M32:N32"/>
    <mergeCell ref="B33:L33"/>
    <mergeCell ref="M33:N33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.7109375" style="6" bestFit="1" customWidth="1"/>
    <col min="2" max="2" width="17.7109375" style="6" customWidth="1"/>
    <col min="3" max="3" width="7.140625" style="6" bestFit="1" customWidth="1"/>
    <col min="4" max="5" width="8.140625" style="6" hidden="1" customWidth="1"/>
    <col min="6" max="6" width="10.8515625" style="6" bestFit="1" customWidth="1"/>
    <col min="7" max="7" width="11.7109375" style="1" customWidth="1"/>
    <col min="8" max="8" width="17.28125" style="1" customWidth="1"/>
    <col min="9" max="9" width="8.140625" style="1" customWidth="1"/>
    <col min="10" max="10" width="18.28125" style="1" customWidth="1"/>
    <col min="11" max="16384" width="8.8515625" style="1" customWidth="1"/>
  </cols>
  <sheetData>
    <row r="1" ht="13.5">
      <c r="B1" s="7" t="s">
        <v>66</v>
      </c>
    </row>
    <row r="2" spans="2:6" ht="12.75">
      <c r="B2" s="8"/>
      <c r="F2" s="9"/>
    </row>
    <row r="3" ht="13.5">
      <c r="B3" s="10" t="s">
        <v>12</v>
      </c>
    </row>
    <row r="4" ht="13.5">
      <c r="B4" s="11" t="s">
        <v>13</v>
      </c>
    </row>
    <row r="5" ht="13.5" thickBot="1"/>
    <row r="6" spans="1:10" ht="39.75" thickBot="1">
      <c r="A6" s="12" t="s">
        <v>0</v>
      </c>
      <c r="B6" s="13" t="s">
        <v>1</v>
      </c>
      <c r="C6" s="13" t="s">
        <v>2</v>
      </c>
      <c r="D6" s="14" t="s">
        <v>45</v>
      </c>
      <c r="E6" s="15" t="s">
        <v>47</v>
      </c>
      <c r="F6" s="16" t="s">
        <v>3</v>
      </c>
      <c r="G6" s="2" t="s">
        <v>4</v>
      </c>
      <c r="H6" s="2" t="s">
        <v>5</v>
      </c>
      <c r="I6" s="90" t="s">
        <v>143</v>
      </c>
      <c r="J6" s="3" t="s">
        <v>6</v>
      </c>
    </row>
    <row r="7" spans="1:10" ht="13.5" thickBot="1">
      <c r="A7" s="17">
        <v>1</v>
      </c>
      <c r="B7" s="17">
        <v>2</v>
      </c>
      <c r="C7" s="17">
        <v>3</v>
      </c>
      <c r="D7" s="17"/>
      <c r="E7" s="17"/>
      <c r="F7" s="17">
        <v>4</v>
      </c>
      <c r="G7" s="4">
        <v>5</v>
      </c>
      <c r="H7" s="4" t="s">
        <v>59</v>
      </c>
      <c r="I7" s="4">
        <v>7</v>
      </c>
      <c r="J7" s="4">
        <v>8</v>
      </c>
    </row>
    <row r="8" spans="1:10" ht="34.5" customHeight="1">
      <c r="A8" s="25" t="s">
        <v>7</v>
      </c>
      <c r="B8" s="24" t="s">
        <v>39</v>
      </c>
      <c r="C8" s="25" t="s">
        <v>40</v>
      </c>
      <c r="D8" s="26">
        <v>100</v>
      </c>
      <c r="E8" s="26">
        <v>50</v>
      </c>
      <c r="F8" s="27">
        <f>SUM(D8:E8)</f>
        <v>150</v>
      </c>
      <c r="G8" s="38"/>
      <c r="H8" s="39"/>
      <c r="I8" s="39"/>
      <c r="J8" s="40"/>
    </row>
    <row r="9" spans="1:10" ht="34.5" customHeight="1">
      <c r="A9" s="30" t="s">
        <v>9</v>
      </c>
      <c r="B9" s="29" t="s">
        <v>41</v>
      </c>
      <c r="C9" s="30" t="s">
        <v>42</v>
      </c>
      <c r="D9" s="31">
        <v>700</v>
      </c>
      <c r="E9" s="31"/>
      <c r="F9" s="32">
        <f>SUM(D9:E9)</f>
        <v>700</v>
      </c>
      <c r="G9" s="41"/>
      <c r="H9" s="41"/>
      <c r="I9" s="41"/>
      <c r="J9" s="41"/>
    </row>
    <row r="10" spans="1:10" ht="34.5" customHeight="1">
      <c r="A10" s="30" t="s">
        <v>10</v>
      </c>
      <c r="B10" s="29" t="s">
        <v>43</v>
      </c>
      <c r="C10" s="30" t="s">
        <v>42</v>
      </c>
      <c r="D10" s="31">
        <v>650</v>
      </c>
      <c r="E10" s="31">
        <v>100</v>
      </c>
      <c r="F10" s="32">
        <f>SUM(D10:E10)</f>
        <v>750</v>
      </c>
      <c r="G10" s="41"/>
      <c r="H10" s="41"/>
      <c r="I10" s="41"/>
      <c r="J10" s="41"/>
    </row>
    <row r="11" spans="1:21" ht="34.5" customHeight="1" thickBot="1">
      <c r="A11" s="35" t="s">
        <v>11</v>
      </c>
      <c r="B11" s="34" t="s">
        <v>44</v>
      </c>
      <c r="C11" s="35" t="s">
        <v>42</v>
      </c>
      <c r="D11" s="36">
        <v>750</v>
      </c>
      <c r="E11" s="36"/>
      <c r="F11" s="37">
        <f>SUM(D11:E11)</f>
        <v>750</v>
      </c>
      <c r="G11" s="56"/>
      <c r="H11" s="57"/>
      <c r="I11" s="57"/>
      <c r="J11" s="5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12" ht="36.75" customHeight="1" thickBot="1" thickTop="1">
      <c r="A12" s="19"/>
      <c r="B12" s="106" t="s">
        <v>50</v>
      </c>
      <c r="C12" s="106"/>
      <c r="D12" s="106"/>
      <c r="E12" s="106"/>
      <c r="F12" s="106"/>
      <c r="G12" s="108"/>
      <c r="H12" s="108"/>
      <c r="I12" s="82"/>
      <c r="J12" s="58"/>
      <c r="K12" s="53"/>
      <c r="L12" s="54"/>
    </row>
    <row r="13" spans="1:12" ht="36.75" customHeight="1" thickBot="1" thickTop="1">
      <c r="A13" s="20"/>
      <c r="B13" s="106" t="s">
        <v>67</v>
      </c>
      <c r="C13" s="106"/>
      <c r="D13" s="106"/>
      <c r="E13" s="106"/>
      <c r="F13" s="106"/>
      <c r="G13" s="108"/>
      <c r="H13" s="108"/>
      <c r="I13" s="82"/>
      <c r="J13" s="58"/>
      <c r="K13" s="53"/>
      <c r="L13" s="54"/>
    </row>
    <row r="14" spans="1:12" ht="36.75" customHeight="1" thickBot="1" thickTop="1">
      <c r="A14" s="21"/>
      <c r="B14" s="105" t="s">
        <v>51</v>
      </c>
      <c r="C14" s="105"/>
      <c r="D14" s="105"/>
      <c r="E14" s="105"/>
      <c r="F14" s="105"/>
      <c r="G14" s="107"/>
      <c r="H14" s="107"/>
      <c r="I14" s="81"/>
      <c r="J14" s="22"/>
      <c r="K14" s="53"/>
      <c r="L14" s="54"/>
    </row>
    <row r="15" spans="10:12" ht="12.75">
      <c r="J15" s="55"/>
      <c r="K15" s="52"/>
      <c r="L15" s="52"/>
    </row>
    <row r="18" ht="12.75">
      <c r="B18" s="6" t="s">
        <v>64</v>
      </c>
    </row>
  </sheetData>
  <sheetProtection/>
  <mergeCells count="6">
    <mergeCell ref="B14:F14"/>
    <mergeCell ref="B13:F13"/>
    <mergeCell ref="B12:F12"/>
    <mergeCell ref="G14:H14"/>
    <mergeCell ref="G13:H13"/>
    <mergeCell ref="G12:H12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2018-05-25T06:17:27Z</cp:lastPrinted>
  <dcterms:created xsi:type="dcterms:W3CDTF">2011-08-09T10:35:04Z</dcterms:created>
  <dcterms:modified xsi:type="dcterms:W3CDTF">2018-05-25T06:18:22Z</dcterms:modified>
  <cp:category/>
  <cp:version/>
  <cp:contentType/>
  <cp:contentStatus/>
</cp:coreProperties>
</file>