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4" windowWidth="15300" windowHeight="8640" activeTab="0"/>
  </bookViews>
  <sheets>
    <sheet name="I" sheetId="1" r:id="rId1"/>
  </sheets>
  <externalReferences>
    <externalReference r:id="rId4"/>
  </externalReferences>
  <definedNames>
    <definedName name="Excel_BuiltIn__FilterDatabase_1" localSheetId="0">'[1]LATEX REAGENSI'!#REF!</definedName>
    <definedName name="Excel_BuiltIn__FilterDatabase_1">'[1]LATEX REAGENSI'!#REF!</definedName>
    <definedName name="_xlnm.Print_Area" localSheetId="0">'I'!$A$1:$K$51</definedName>
    <definedName name="TESTOVI" localSheetId="0">'[1]LATEX REAGENSI'!#REF!</definedName>
    <definedName name="TESTOVI">'[1]LATEX REAGENSI'!#REF!</definedName>
  </definedNames>
  <calcPr fullCalcOnLoad="1"/>
</workbook>
</file>

<file path=xl/sharedStrings.xml><?xml version="1.0" encoding="utf-8"?>
<sst xmlns="http://schemas.openxmlformats.org/spreadsheetml/2006/main" count="106" uniqueCount="57">
  <si>
    <t>RED. BROJ</t>
  </si>
  <si>
    <t>NAZIV</t>
  </si>
  <si>
    <t>JED. MJERE</t>
  </si>
  <si>
    <t>POTREBNA KOLIČINA</t>
  </si>
  <si>
    <t>CIJENA PO JEDINICI MJERE</t>
  </si>
  <si>
    <t>VRIJEDNOST BEZ PDV-a</t>
  </si>
  <si>
    <t>PROIZVOĐAČ</t>
  </si>
  <si>
    <t>kom</t>
  </si>
  <si>
    <t xml:space="preserve">PREDMET NABAVE: MEDICINSKI POTROŠNI MATERIJAL ZA JEDNOKRATNU UPORABU </t>
  </si>
  <si>
    <t>Petry zdjelice Ø 60 mm</t>
  </si>
  <si>
    <t>Petry zdjelice Ø 90 mm</t>
  </si>
  <si>
    <t>PVC brisovi  13 mm sterilni kvalitete deltalab ili "jednakovrijedan"</t>
  </si>
  <si>
    <t>Bris  tanka žica  sterilno</t>
  </si>
  <si>
    <t>Container za urin s poklopcem sterilni  38x65 Pakovanje po 1(jedan) komad</t>
  </si>
  <si>
    <t>Posuda za stolicu PVC sterilna mutna plastika</t>
  </si>
  <si>
    <t>Posuda za sputum PVC sterilna  mutna plastika</t>
  </si>
  <si>
    <t>Bris s transp. podlogom - Bris Stuart-sterilni</t>
  </si>
  <si>
    <t>PVC čaše labor.  napravljene od PC, kristalno jasne, graduirane s izljevom od 100 ml</t>
  </si>
  <si>
    <t>PVC boce štrcaljke  LDPE, 500 ml prozirne</t>
  </si>
  <si>
    <t>PVC čaše pojedinačno sterilne 250 ml s čepom</t>
  </si>
  <si>
    <t>Pasteur pipeta 1 ml, pojedinačno sterilna</t>
  </si>
  <si>
    <t>Pasteur pipete nesterilne  3 ml</t>
  </si>
  <si>
    <t xml:space="preserve">PVC bočica kapaljka s čepom 100 ml </t>
  </si>
  <si>
    <t>PVC bočice s čepom LDPE, prozirne, graduirane od 100 ml</t>
  </si>
  <si>
    <t>PVC bočice s čepom 250 ml, prozirne</t>
  </si>
  <si>
    <t>PVC boce s čepom 1000 ml, prozirne</t>
  </si>
  <si>
    <t>Epruveta 50 ml-konus za TBC</t>
  </si>
  <si>
    <t xml:space="preserve">TIP RACKS nastavci 50-1000mikrolitara </t>
  </si>
  <si>
    <t>Plastične posude za lab. bojanje navoj s mlaznicom 200 ml</t>
  </si>
  <si>
    <t>Epruveta PVC sa čepom 16x100</t>
  </si>
  <si>
    <t>Epruvete PCR 1,5 ml pp konično dno graduirane,sterilne (sa poklopcem)-za čuvanje seruma</t>
  </si>
  <si>
    <t>Mikrotest plates – U profil 128x85x15</t>
  </si>
  <si>
    <t>Bočice za čuvanje mikrobioloških kultura, 2 ml sterilne, sadrže 25 kuglica</t>
  </si>
  <si>
    <t>pak</t>
  </si>
  <si>
    <t>1 MIKRO</t>
  </si>
  <si>
    <t>5 HES</t>
  </si>
  <si>
    <t>3 EKO</t>
  </si>
  <si>
    <t xml:space="preserve">TIP RACKS nastavci 2-200mikrolitara  a 960 </t>
  </si>
  <si>
    <t>PVC žlice,pojedinačno pakovane ,sterilne, širina žlice 35mm,dužina 50mm,ukupna dužina 150mm</t>
  </si>
  <si>
    <t>UKUPNO bez PDV-a</t>
  </si>
  <si>
    <t>UKUPNO sa PDV-om</t>
  </si>
  <si>
    <t xml:space="preserve">PVC eze 10µl,sterilne,kalibrirane,pojedinačno pakirane </t>
  </si>
  <si>
    <t>PVC boce štrcaljke  LDPE, 1000 ml prozirne</t>
  </si>
  <si>
    <t>PVC bočice 200 ml</t>
  </si>
  <si>
    <t>PVC posuda za stvaranje anaerobnih uvjeta (većih dimenzija)</t>
  </si>
  <si>
    <t>TIP RACKS nastavci 0,5-5ml u kutiji za autoklaviranje</t>
  </si>
  <si>
    <t>TIP RACKS nastavci 1-10 ml u kutiji za autoklaviranje</t>
  </si>
  <si>
    <t>Nastavci za Gilsonovu pipetu od 10 ml (pipetman p-10)</t>
  </si>
  <si>
    <t>Univerzali polistirenski kontejneri s čepom, s konusnim završetkom za centrifugiranje visine s čepom 91,6mm, širine s čepom 30,8 mm, širine na snu 24,8mm, pojedinačno pakovani</t>
  </si>
  <si>
    <t>6(4*5)</t>
  </si>
  <si>
    <r>
      <t xml:space="preserve">PVC EZA 10 </t>
    </r>
    <r>
      <rPr>
        <sz val="10"/>
        <rFont val="Calibri"/>
        <family val="2"/>
      </rPr>
      <t>µ</t>
    </r>
    <r>
      <rPr>
        <sz val="10"/>
        <rFont val="Arial"/>
        <family val="0"/>
      </rPr>
      <t>l - sterilne</t>
    </r>
  </si>
  <si>
    <t>PVC boce od 500ml s čepom s mogućnošću sterilizacije</t>
  </si>
  <si>
    <t>Tip Racks nastavci 50-1000 µl pakovanje 8*60 s mogućnošću autoklaviranja</t>
  </si>
  <si>
    <t>TIP RACKS nastavci 2-200mikrolitara</t>
  </si>
  <si>
    <t>PDV</t>
  </si>
  <si>
    <t>2 EPID</t>
  </si>
  <si>
    <r>
      <t xml:space="preserve">PVC EZA 1 </t>
    </r>
    <r>
      <rPr>
        <sz val="10"/>
        <rFont val="Calibri"/>
        <family val="2"/>
      </rPr>
      <t>µ</t>
    </r>
    <r>
      <rPr>
        <sz val="10"/>
        <rFont val="Arial"/>
        <family val="0"/>
      </rPr>
      <t>l - sterilne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</si>
</sst>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0" applyNumberFormat="0" applyBorder="0" applyAlignment="0" applyProtection="0"/>
    <xf numFmtId="0" fontId="9" fillId="0" borderId="0" applyBorder="0" applyProtection="0">
      <alignment/>
    </xf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 wrapText="1"/>
      <protection locked="0"/>
    </xf>
    <xf numFmtId="0" fontId="0" fillId="0" borderId="0" xfId="52" applyProtection="1">
      <alignment/>
      <protection/>
    </xf>
    <xf numFmtId="0" fontId="3" fillId="0" borderId="0" xfId="55" applyFo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55" applyFont="1" applyProtection="1">
      <alignment/>
      <protection/>
    </xf>
    <xf numFmtId="0" fontId="0" fillId="0" borderId="10" xfId="55" applyFont="1" applyBorder="1" applyAlignment="1" applyProtection="1">
      <alignment vertical="center" wrapText="1"/>
      <protection/>
    </xf>
    <xf numFmtId="0" fontId="0" fillId="0" borderId="10" xfId="55" applyFont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52" applyFont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Protection="1">
      <alignment/>
      <protection/>
    </xf>
    <xf numFmtId="0" fontId="49" fillId="0" borderId="11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vertical="center"/>
      <protection/>
    </xf>
    <xf numFmtId="0" fontId="50" fillId="0" borderId="12" xfId="0" applyFont="1" applyFill="1" applyBorder="1" applyAlignment="1" applyProtection="1">
      <alignment vertical="center"/>
      <protection/>
    </xf>
    <xf numFmtId="0" fontId="0" fillId="0" borderId="13" xfId="54" applyFont="1" applyBorder="1" applyAlignment="1">
      <alignment horizontal="center" vertical="center"/>
      <protection/>
    </xf>
    <xf numFmtId="0" fontId="0" fillId="0" borderId="13" xfId="54" applyFont="1" applyBorder="1" applyAlignment="1">
      <alignment vertical="center" wrapText="1"/>
      <protection/>
    </xf>
    <xf numFmtId="0" fontId="0" fillId="0" borderId="13" xfId="54" applyFont="1" applyBorder="1" applyAlignment="1">
      <alignment horizontal="center" vertical="center" wrapText="1"/>
      <protection/>
    </xf>
    <xf numFmtId="3" fontId="0" fillId="0" borderId="13" xfId="54" applyNumberFormat="1" applyFont="1" applyBorder="1" applyAlignment="1">
      <alignment horizontal="center" vertical="center" wrapText="1"/>
      <protection/>
    </xf>
    <xf numFmtId="3" fontId="5" fillId="0" borderId="13" xfId="55" applyNumberFormat="1" applyFont="1" applyFill="1" applyBorder="1" applyAlignment="1" applyProtection="1">
      <alignment horizontal="center" vertical="center" wrapText="1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14" xfId="54" applyFont="1" applyBorder="1" applyAlignment="1">
      <alignment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3" fontId="0" fillId="0" borderId="14" xfId="54" applyNumberFormat="1" applyFont="1" applyBorder="1" applyAlignment="1">
      <alignment horizontal="center" vertical="center" wrapText="1"/>
      <protection/>
    </xf>
    <xf numFmtId="3" fontId="5" fillId="0" borderId="14" xfId="55" applyNumberFormat="1" applyFont="1" applyFill="1" applyBorder="1" applyAlignment="1" applyProtection="1">
      <alignment horizontal="center" vertical="center" wrapText="1"/>
      <protection/>
    </xf>
    <xf numFmtId="0" fontId="0" fillId="0" borderId="14" xfId="54" applyFont="1" applyBorder="1" applyAlignment="1">
      <alignment horizontal="center" vertical="center" wrapText="1"/>
      <protection/>
    </xf>
    <xf numFmtId="0" fontId="0" fillId="0" borderId="15" xfId="54" applyFont="1" applyBorder="1" applyAlignment="1">
      <alignment vertical="center" wrapText="1"/>
      <protection/>
    </xf>
    <xf numFmtId="0" fontId="0" fillId="0" borderId="15" xfId="54" applyFont="1" applyBorder="1" applyAlignment="1">
      <alignment horizontal="center" vertical="center" wrapText="1"/>
      <protection/>
    </xf>
    <xf numFmtId="3" fontId="0" fillId="0" borderId="15" xfId="54" applyNumberFormat="1" applyFont="1" applyBorder="1" applyAlignment="1">
      <alignment horizontal="center" vertical="center" wrapText="1"/>
      <protection/>
    </xf>
    <xf numFmtId="3" fontId="5" fillId="0" borderId="15" xfId="55" applyNumberFormat="1" applyFont="1" applyFill="1" applyBorder="1" applyAlignment="1" applyProtection="1">
      <alignment horizontal="center" vertical="center" wrapText="1"/>
      <protection/>
    </xf>
    <xf numFmtId="4" fontId="5" fillId="0" borderId="13" xfId="55" applyNumberFormat="1" applyFont="1" applyBorder="1" applyAlignment="1" applyProtection="1">
      <alignment horizontal="right" vertical="center" wrapText="1"/>
      <protection locked="0"/>
    </xf>
    <xf numFmtId="4" fontId="0" fillId="0" borderId="13" xfId="55" applyNumberFormat="1" applyBorder="1" applyAlignment="1" applyProtection="1">
      <alignment horizontal="right" vertical="center"/>
      <protection locked="0"/>
    </xf>
    <xf numFmtId="4" fontId="0" fillId="0" borderId="13" xfId="52" applyNumberFormat="1" applyBorder="1" applyAlignment="1" applyProtection="1">
      <alignment horizontal="right" vertical="center"/>
      <protection locked="0"/>
    </xf>
    <xf numFmtId="4" fontId="0" fillId="0" borderId="14" xfId="52" applyNumberFormat="1" applyBorder="1" applyAlignment="1" applyProtection="1">
      <alignment horizontal="right" vertical="center"/>
      <protection locked="0"/>
    </xf>
    <xf numFmtId="4" fontId="0" fillId="0" borderId="15" xfId="52" applyNumberFormat="1" applyBorder="1" applyAlignment="1" applyProtection="1">
      <alignment horizontal="right" vertical="center"/>
      <protection locked="0"/>
    </xf>
    <xf numFmtId="4" fontId="0" fillId="0" borderId="11" xfId="52" applyNumberFormat="1" applyBorder="1" applyAlignment="1" applyProtection="1">
      <alignment horizontal="right" vertical="center"/>
      <protection locked="0"/>
    </xf>
    <xf numFmtId="4" fontId="0" fillId="0" borderId="12" xfId="52" applyNumberFormat="1" applyBorder="1" applyAlignment="1" applyProtection="1">
      <alignment horizontal="right" vertical="center"/>
      <protection locked="0"/>
    </xf>
    <xf numFmtId="3" fontId="0" fillId="0" borderId="14" xfId="54" applyNumberFormat="1" applyFont="1" applyBorder="1" applyAlignment="1">
      <alignment horizontal="center" vertical="center"/>
      <protection/>
    </xf>
    <xf numFmtId="3" fontId="0" fillId="0" borderId="13" xfId="54" applyNumberFormat="1" applyFont="1" applyFill="1" applyBorder="1" applyAlignment="1">
      <alignment horizontal="center" vertical="center" wrapText="1"/>
      <protection/>
    </xf>
    <xf numFmtId="3" fontId="0" fillId="0" borderId="14" xfId="54" applyNumberFormat="1" applyFont="1" applyFill="1" applyBorder="1" applyAlignment="1">
      <alignment horizontal="center" vertical="center" wrapText="1"/>
      <protection/>
    </xf>
    <xf numFmtId="3" fontId="0" fillId="0" borderId="14" xfId="54" applyNumberFormat="1" applyFont="1" applyFill="1" applyBorder="1" applyAlignment="1">
      <alignment horizontal="center" vertical="center"/>
      <protection/>
    </xf>
    <xf numFmtId="3" fontId="0" fillId="0" borderId="15" xfId="54" applyNumberFormat="1" applyFont="1" applyFill="1" applyBorder="1" applyAlignment="1">
      <alignment horizontal="center" vertical="center" wrapText="1"/>
      <protection/>
    </xf>
    <xf numFmtId="4" fontId="0" fillId="0" borderId="16" xfId="52" applyNumberFormat="1" applyBorder="1" applyAlignment="1" applyProtection="1">
      <alignment horizontal="right" vertical="center"/>
      <protection locked="0"/>
    </xf>
    <xf numFmtId="4" fontId="0" fillId="0" borderId="0" xfId="52" applyNumberFormat="1" applyBorder="1" applyAlignment="1" applyProtection="1">
      <alignment horizontal="right" vertical="center"/>
      <protection locked="0"/>
    </xf>
    <xf numFmtId="0" fontId="0" fillId="0" borderId="0" xfId="52" applyBorder="1" applyProtection="1">
      <alignment/>
      <protection locked="0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14" xfId="54" applyFont="1" applyFill="1" applyBorder="1" applyAlignment="1">
      <alignment vertical="center" wrapText="1"/>
      <protection/>
    </xf>
    <xf numFmtId="0" fontId="0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4" xfId="54" applyFont="1" applyBorder="1" applyAlignment="1">
      <alignment horizontal="left" vertical="center" wrapText="1"/>
      <protection/>
    </xf>
    <xf numFmtId="0" fontId="0" fillId="0" borderId="14" xfId="54" applyFont="1" applyBorder="1" applyAlignment="1">
      <alignment vertical="center"/>
      <protection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54" applyFont="1" applyBorder="1" applyAlignment="1">
      <alignment horizontal="center" vertical="center"/>
      <protection/>
    </xf>
    <xf numFmtId="4" fontId="49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9" fillId="33" borderId="19" xfId="0" applyFont="1" applyFill="1" applyBorder="1" applyAlignment="1" applyProtection="1">
      <alignment horizontal="left" vertical="center" wrapText="1"/>
      <protection/>
    </xf>
    <xf numFmtId="0" fontId="49" fillId="33" borderId="20" xfId="0" applyFont="1" applyFill="1" applyBorder="1" applyAlignment="1" applyProtection="1">
      <alignment horizontal="left" vertical="center" wrapText="1"/>
      <protection/>
    </xf>
    <xf numFmtId="0" fontId="49" fillId="33" borderId="21" xfId="0" applyFont="1" applyFill="1" applyBorder="1" applyAlignment="1" applyProtection="1">
      <alignment horizontal="left" vertical="center" wrapText="1"/>
      <protection/>
    </xf>
    <xf numFmtId="0" fontId="49" fillId="33" borderId="17" xfId="0" applyFont="1" applyFill="1" applyBorder="1" applyAlignment="1" applyProtection="1">
      <alignment horizontal="left" vertical="center" wrapText="1"/>
      <protection/>
    </xf>
    <xf numFmtId="0" fontId="49" fillId="33" borderId="22" xfId="0" applyFont="1" applyFill="1" applyBorder="1" applyAlignment="1" applyProtection="1">
      <alignment horizontal="left" vertical="center" wrapText="1"/>
      <protection/>
    </xf>
    <xf numFmtId="0" fontId="49" fillId="33" borderId="18" xfId="0" applyFont="1" applyFill="1" applyBorder="1" applyAlignment="1" applyProtection="1">
      <alignment horizontal="left" vertical="center" wrapText="1"/>
      <protection/>
    </xf>
    <xf numFmtId="4" fontId="49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49" fillId="0" borderId="21" xfId="0" applyNumberFormat="1" applyFont="1" applyFill="1" applyBorder="1" applyAlignment="1" applyProtection="1">
      <alignment horizontal="right" vertical="center" wrapText="1"/>
      <protection locked="0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no 2" xfId="52"/>
    <cellStyle name="Obično 2" xfId="53"/>
    <cellStyle name="Obično_EMV 7,8 06.05.2008.-ugovorena" xfId="54"/>
    <cellStyle name="Obično_EMV 9,10  07.05.08- ugovorena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90" zoomScaleNormal="90" workbookViewId="0" topLeftCell="A1">
      <selection activeCell="N3" sqref="N3"/>
    </sheetView>
  </sheetViews>
  <sheetFormatPr defaultColWidth="9.140625" defaultRowHeight="12.75"/>
  <cols>
    <col min="1" max="1" width="6.28125" style="5" bestFit="1" customWidth="1"/>
    <col min="2" max="2" width="37.57421875" style="5" customWidth="1"/>
    <col min="3" max="3" width="8.140625" style="5" customWidth="1"/>
    <col min="4" max="7" width="8.140625" style="5" hidden="1" customWidth="1"/>
    <col min="8" max="8" width="9.00390625" style="5" customWidth="1"/>
    <col min="9" max="9" width="10.140625" style="1" customWidth="1"/>
    <col min="10" max="10" width="14.00390625" style="1" customWidth="1"/>
    <col min="11" max="11" width="16.7109375" style="1" customWidth="1"/>
    <col min="12" max="16384" width="8.8515625" style="1" customWidth="1"/>
  </cols>
  <sheetData>
    <row r="1" ht="13.5">
      <c r="B1" s="15"/>
    </row>
    <row r="2" spans="2:8" ht="12.75">
      <c r="B2" s="6"/>
      <c r="H2" s="7"/>
    </row>
    <row r="3" ht="13.5">
      <c r="B3" s="8" t="s">
        <v>8</v>
      </c>
    </row>
    <row r="4" ht="13.5">
      <c r="B4" s="9"/>
    </row>
    <row r="5" ht="13.5" thickBot="1"/>
    <row r="6" spans="1:11" ht="53.25" thickBot="1">
      <c r="A6" s="10" t="s">
        <v>0</v>
      </c>
      <c r="B6" s="11" t="s">
        <v>1</v>
      </c>
      <c r="C6" s="11" t="s">
        <v>2</v>
      </c>
      <c r="D6" s="49" t="s">
        <v>34</v>
      </c>
      <c r="E6" s="49" t="s">
        <v>55</v>
      </c>
      <c r="F6" s="50" t="s">
        <v>35</v>
      </c>
      <c r="G6" s="12" t="s">
        <v>36</v>
      </c>
      <c r="H6" s="13" t="s">
        <v>3</v>
      </c>
      <c r="I6" s="2" t="s">
        <v>4</v>
      </c>
      <c r="J6" s="2" t="s">
        <v>5</v>
      </c>
      <c r="K6" s="3" t="s">
        <v>6</v>
      </c>
    </row>
    <row r="7" spans="1:11" ht="13.5" thickBot="1">
      <c r="A7" s="14">
        <v>1</v>
      </c>
      <c r="B7" s="14">
        <v>2</v>
      </c>
      <c r="C7" s="14">
        <v>3</v>
      </c>
      <c r="D7" s="14"/>
      <c r="E7" s="14"/>
      <c r="F7" s="14"/>
      <c r="G7" s="14"/>
      <c r="H7" s="14">
        <v>4</v>
      </c>
      <c r="I7" s="4">
        <v>5</v>
      </c>
      <c r="J7" s="4" t="s">
        <v>49</v>
      </c>
      <c r="K7" s="4">
        <v>7</v>
      </c>
    </row>
    <row r="8" spans="1:11" ht="27" customHeight="1">
      <c r="A8" s="19">
        <v>1</v>
      </c>
      <c r="B8" s="20" t="s">
        <v>9</v>
      </c>
      <c r="C8" s="21" t="s">
        <v>7</v>
      </c>
      <c r="D8" s="22">
        <v>40000</v>
      </c>
      <c r="E8" s="22"/>
      <c r="F8" s="22"/>
      <c r="G8" s="42">
        <v>5000</v>
      </c>
      <c r="H8" s="23">
        <f>SUM(D8:G8)</f>
        <v>45000</v>
      </c>
      <c r="I8" s="34"/>
      <c r="J8" s="35"/>
      <c r="K8" s="36"/>
    </row>
    <row r="9" spans="1:11" ht="27" customHeight="1">
      <c r="A9" s="24">
        <v>2</v>
      </c>
      <c r="B9" s="25" t="s">
        <v>10</v>
      </c>
      <c r="C9" s="26" t="s">
        <v>7</v>
      </c>
      <c r="D9" s="27">
        <v>70000</v>
      </c>
      <c r="E9" s="27"/>
      <c r="F9" s="27"/>
      <c r="G9" s="43">
        <v>6000</v>
      </c>
      <c r="H9" s="28">
        <f aca="true" t="shared" si="0" ref="H9:H47">SUM(D9:G9)</f>
        <v>76000</v>
      </c>
      <c r="I9" s="37"/>
      <c r="J9" s="37"/>
      <c r="K9" s="37"/>
    </row>
    <row r="10" spans="1:11" ht="27" customHeight="1">
      <c r="A10" s="24">
        <v>3</v>
      </c>
      <c r="B10" s="25" t="s">
        <v>11</v>
      </c>
      <c r="C10" s="26" t="s">
        <v>7</v>
      </c>
      <c r="D10" s="27">
        <v>3000</v>
      </c>
      <c r="E10" s="27">
        <v>100</v>
      </c>
      <c r="F10" s="27">
        <v>100</v>
      </c>
      <c r="G10" s="43">
        <v>3000</v>
      </c>
      <c r="H10" s="28">
        <f t="shared" si="0"/>
        <v>6200</v>
      </c>
      <c r="I10" s="37"/>
      <c r="J10" s="37"/>
      <c r="K10" s="37"/>
    </row>
    <row r="11" spans="1:11" ht="27" customHeight="1">
      <c r="A11" s="24">
        <v>4</v>
      </c>
      <c r="B11" s="25" t="s">
        <v>12</v>
      </c>
      <c r="C11" s="26" t="s">
        <v>7</v>
      </c>
      <c r="D11" s="27">
        <v>2500</v>
      </c>
      <c r="E11" s="27">
        <v>50</v>
      </c>
      <c r="F11" s="27">
        <v>50</v>
      </c>
      <c r="G11" s="43"/>
      <c r="H11" s="28">
        <f t="shared" si="0"/>
        <v>2600</v>
      </c>
      <c r="I11" s="37"/>
      <c r="J11" s="37"/>
      <c r="K11" s="37"/>
    </row>
    <row r="12" spans="1:11" ht="27" customHeight="1">
      <c r="A12" s="24">
        <v>5</v>
      </c>
      <c r="B12" s="25" t="s">
        <v>13</v>
      </c>
      <c r="C12" s="26" t="s">
        <v>7</v>
      </c>
      <c r="D12" s="27">
        <v>30000</v>
      </c>
      <c r="E12" s="27"/>
      <c r="F12" s="27">
        <v>50</v>
      </c>
      <c r="G12" s="43"/>
      <c r="H12" s="28">
        <f t="shared" si="0"/>
        <v>30050</v>
      </c>
      <c r="I12" s="37"/>
      <c r="J12" s="37"/>
      <c r="K12" s="37"/>
    </row>
    <row r="13" spans="1:11" ht="27" customHeight="1">
      <c r="A13" s="24">
        <v>6</v>
      </c>
      <c r="B13" s="25" t="s">
        <v>14</v>
      </c>
      <c r="C13" s="26" t="s">
        <v>7</v>
      </c>
      <c r="D13" s="27">
        <v>13000</v>
      </c>
      <c r="E13" s="27">
        <v>5000</v>
      </c>
      <c r="F13" s="27">
        <v>4000</v>
      </c>
      <c r="G13" s="43"/>
      <c r="H13" s="28">
        <f t="shared" si="0"/>
        <v>22000</v>
      </c>
      <c r="I13" s="37"/>
      <c r="J13" s="37"/>
      <c r="K13" s="37"/>
    </row>
    <row r="14" spans="1:11" ht="27" customHeight="1">
      <c r="A14" s="24">
        <v>7</v>
      </c>
      <c r="B14" s="25" t="s">
        <v>15</v>
      </c>
      <c r="C14" s="26" t="s">
        <v>7</v>
      </c>
      <c r="D14" s="27">
        <v>3500</v>
      </c>
      <c r="E14" s="27"/>
      <c r="F14" s="27">
        <v>50</v>
      </c>
      <c r="G14" s="43"/>
      <c r="H14" s="28">
        <f t="shared" si="0"/>
        <v>3550</v>
      </c>
      <c r="I14" s="37"/>
      <c r="J14" s="37"/>
      <c r="K14" s="37"/>
    </row>
    <row r="15" spans="1:11" ht="27" customHeight="1">
      <c r="A15" s="24">
        <v>8</v>
      </c>
      <c r="B15" s="25" t="s">
        <v>16</v>
      </c>
      <c r="C15" s="26" t="s">
        <v>7</v>
      </c>
      <c r="D15" s="27">
        <v>500</v>
      </c>
      <c r="E15" s="27"/>
      <c r="F15" s="27">
        <v>20</v>
      </c>
      <c r="G15" s="43"/>
      <c r="H15" s="28">
        <f t="shared" si="0"/>
        <v>520</v>
      </c>
      <c r="I15" s="37"/>
      <c r="J15" s="37"/>
      <c r="K15" s="37"/>
    </row>
    <row r="16" spans="1:11" ht="27" customHeight="1">
      <c r="A16" s="24">
        <v>9</v>
      </c>
      <c r="B16" s="51" t="s">
        <v>41</v>
      </c>
      <c r="C16" s="52" t="s">
        <v>7</v>
      </c>
      <c r="D16" s="53"/>
      <c r="E16" s="41"/>
      <c r="F16" s="41"/>
      <c r="G16" s="44">
        <v>500</v>
      </c>
      <c r="H16" s="28">
        <f t="shared" si="0"/>
        <v>500</v>
      </c>
      <c r="I16" s="37"/>
      <c r="J16" s="37"/>
      <c r="K16" s="37"/>
    </row>
    <row r="17" spans="1:11" ht="27" customHeight="1">
      <c r="A17" s="24">
        <v>10</v>
      </c>
      <c r="B17" s="54" t="s">
        <v>50</v>
      </c>
      <c r="C17" s="26" t="s">
        <v>7</v>
      </c>
      <c r="D17" s="41">
        <v>25000</v>
      </c>
      <c r="E17" s="27"/>
      <c r="F17" s="27"/>
      <c r="G17" s="43"/>
      <c r="H17" s="28">
        <f t="shared" si="0"/>
        <v>25000</v>
      </c>
      <c r="I17" s="37"/>
      <c r="J17" s="37"/>
      <c r="K17" s="37"/>
    </row>
    <row r="18" spans="1:11" ht="27" customHeight="1">
      <c r="A18" s="24">
        <v>11</v>
      </c>
      <c r="B18" s="54" t="s">
        <v>56</v>
      </c>
      <c r="C18" s="29" t="s">
        <v>7</v>
      </c>
      <c r="D18" s="41">
        <v>25000</v>
      </c>
      <c r="E18" s="27"/>
      <c r="F18" s="27"/>
      <c r="G18" s="43"/>
      <c r="H18" s="28">
        <f t="shared" si="0"/>
        <v>25000</v>
      </c>
      <c r="I18" s="37"/>
      <c r="J18" s="37"/>
      <c r="K18" s="37"/>
    </row>
    <row r="19" spans="1:11" ht="27" customHeight="1">
      <c r="A19" s="24">
        <v>12</v>
      </c>
      <c r="B19" s="25" t="s">
        <v>17</v>
      </c>
      <c r="C19" s="26" t="s">
        <v>7</v>
      </c>
      <c r="D19" s="27"/>
      <c r="E19" s="27"/>
      <c r="F19" s="27"/>
      <c r="G19" s="43">
        <v>20</v>
      </c>
      <c r="H19" s="28">
        <f t="shared" si="0"/>
        <v>20</v>
      </c>
      <c r="I19" s="37"/>
      <c r="J19" s="37"/>
      <c r="K19" s="37"/>
    </row>
    <row r="20" spans="1:11" ht="27" customHeight="1">
      <c r="A20" s="24">
        <v>13</v>
      </c>
      <c r="B20" s="25" t="s">
        <v>18</v>
      </c>
      <c r="C20" s="26" t="s">
        <v>7</v>
      </c>
      <c r="D20" s="27"/>
      <c r="E20" s="27"/>
      <c r="F20" s="27"/>
      <c r="G20" s="24">
        <v>3</v>
      </c>
      <c r="H20" s="28">
        <f t="shared" si="0"/>
        <v>3</v>
      </c>
      <c r="I20" s="37"/>
      <c r="J20" s="37"/>
      <c r="K20" s="37"/>
    </row>
    <row r="21" spans="1:11" ht="33.75" customHeight="1">
      <c r="A21" s="24">
        <v>14</v>
      </c>
      <c r="B21" s="25" t="s">
        <v>42</v>
      </c>
      <c r="C21" s="29" t="s">
        <v>7</v>
      </c>
      <c r="D21" s="27"/>
      <c r="E21" s="27"/>
      <c r="F21" s="55"/>
      <c r="G21" s="43">
        <v>5</v>
      </c>
      <c r="H21" s="28">
        <f t="shared" si="0"/>
        <v>5</v>
      </c>
      <c r="I21" s="37"/>
      <c r="J21" s="37"/>
      <c r="K21" s="37"/>
    </row>
    <row r="22" spans="1:11" ht="27" customHeight="1">
      <c r="A22" s="24">
        <v>15</v>
      </c>
      <c r="B22" s="25" t="s">
        <v>19</v>
      </c>
      <c r="C22" s="26" t="s">
        <v>7</v>
      </c>
      <c r="D22" s="27"/>
      <c r="E22" s="27"/>
      <c r="F22" s="27">
        <v>50</v>
      </c>
      <c r="G22" s="43">
        <v>150</v>
      </c>
      <c r="H22" s="28">
        <f t="shared" si="0"/>
        <v>200</v>
      </c>
      <c r="I22" s="37"/>
      <c r="J22" s="37"/>
      <c r="K22" s="37"/>
    </row>
    <row r="23" spans="1:11" ht="27" customHeight="1">
      <c r="A23" s="24">
        <v>16</v>
      </c>
      <c r="B23" s="25" t="s">
        <v>51</v>
      </c>
      <c r="C23" s="26" t="s">
        <v>7</v>
      </c>
      <c r="D23" s="27"/>
      <c r="E23" s="27"/>
      <c r="F23" s="27"/>
      <c r="G23" s="43">
        <v>30</v>
      </c>
      <c r="H23" s="28">
        <f t="shared" si="0"/>
        <v>30</v>
      </c>
      <c r="I23" s="37"/>
      <c r="J23" s="37"/>
      <c r="K23" s="37"/>
    </row>
    <row r="24" spans="1:12" ht="28.5" customHeight="1">
      <c r="A24" s="24">
        <v>17</v>
      </c>
      <c r="B24" s="25" t="s">
        <v>20</v>
      </c>
      <c r="C24" s="26" t="s">
        <v>7</v>
      </c>
      <c r="D24" s="27">
        <v>4000</v>
      </c>
      <c r="E24" s="27"/>
      <c r="F24" s="27"/>
      <c r="G24" s="43">
        <v>100</v>
      </c>
      <c r="H24" s="28">
        <f t="shared" si="0"/>
        <v>4100</v>
      </c>
      <c r="I24" s="37"/>
      <c r="J24" s="37"/>
      <c r="K24" s="37"/>
      <c r="L24" s="48"/>
    </row>
    <row r="25" spans="1:11" ht="27" customHeight="1">
      <c r="A25" s="24">
        <v>18</v>
      </c>
      <c r="B25" s="25" t="s">
        <v>21</v>
      </c>
      <c r="C25" s="26" t="s">
        <v>7</v>
      </c>
      <c r="D25" s="27"/>
      <c r="E25" s="27"/>
      <c r="F25" s="27"/>
      <c r="G25" s="43">
        <v>2000</v>
      </c>
      <c r="H25" s="28">
        <f t="shared" si="0"/>
        <v>2000</v>
      </c>
      <c r="I25" s="37"/>
      <c r="J25" s="37"/>
      <c r="K25" s="37"/>
    </row>
    <row r="26" spans="1:11" ht="27" customHeight="1">
      <c r="A26" s="24">
        <v>19</v>
      </c>
      <c r="B26" s="25" t="s">
        <v>22</v>
      </c>
      <c r="C26" s="26" t="s">
        <v>7</v>
      </c>
      <c r="D26" s="27">
        <v>4</v>
      </c>
      <c r="E26" s="27"/>
      <c r="F26" s="27"/>
      <c r="G26" s="43">
        <v>10</v>
      </c>
      <c r="H26" s="28">
        <f t="shared" si="0"/>
        <v>14</v>
      </c>
      <c r="I26" s="37"/>
      <c r="J26" s="37"/>
      <c r="K26" s="37"/>
    </row>
    <row r="27" spans="1:11" ht="27" customHeight="1">
      <c r="A27" s="24">
        <v>20</v>
      </c>
      <c r="B27" s="25" t="s">
        <v>43</v>
      </c>
      <c r="C27" s="26" t="s">
        <v>7</v>
      </c>
      <c r="D27" s="27">
        <v>3</v>
      </c>
      <c r="E27" s="27"/>
      <c r="F27" s="27"/>
      <c r="G27" s="43"/>
      <c r="H27" s="28">
        <f t="shared" si="0"/>
        <v>3</v>
      </c>
      <c r="I27" s="37"/>
      <c r="J27" s="37"/>
      <c r="K27" s="37"/>
    </row>
    <row r="28" spans="1:11" ht="27" customHeight="1">
      <c r="A28" s="24">
        <v>21</v>
      </c>
      <c r="B28" s="25" t="s">
        <v>23</v>
      </c>
      <c r="C28" s="26" t="s">
        <v>7</v>
      </c>
      <c r="D28" s="27"/>
      <c r="E28" s="27"/>
      <c r="F28" s="27"/>
      <c r="G28" s="43">
        <v>100</v>
      </c>
      <c r="H28" s="28">
        <f t="shared" si="0"/>
        <v>100</v>
      </c>
      <c r="I28" s="37"/>
      <c r="J28" s="37"/>
      <c r="K28" s="37"/>
    </row>
    <row r="29" spans="1:11" ht="27" customHeight="1">
      <c r="A29" s="24">
        <v>22</v>
      </c>
      <c r="B29" s="25" t="s">
        <v>24</v>
      </c>
      <c r="C29" s="26" t="s">
        <v>7</v>
      </c>
      <c r="D29" s="27"/>
      <c r="E29" s="27"/>
      <c r="F29" s="27"/>
      <c r="G29" s="43">
        <v>100</v>
      </c>
      <c r="H29" s="28">
        <f t="shared" si="0"/>
        <v>100</v>
      </c>
      <c r="I29" s="37"/>
      <c r="J29" s="37"/>
      <c r="K29" s="37"/>
    </row>
    <row r="30" spans="1:11" ht="27" customHeight="1">
      <c r="A30" s="24">
        <v>23</v>
      </c>
      <c r="B30" s="25" t="s">
        <v>25</v>
      </c>
      <c r="C30" s="26" t="s">
        <v>7</v>
      </c>
      <c r="D30" s="27"/>
      <c r="E30" s="27"/>
      <c r="F30" s="27"/>
      <c r="G30" s="43">
        <v>100</v>
      </c>
      <c r="H30" s="28">
        <f t="shared" si="0"/>
        <v>100</v>
      </c>
      <c r="I30" s="37"/>
      <c r="J30" s="37"/>
      <c r="K30" s="37"/>
    </row>
    <row r="31" spans="1:11" ht="26.25">
      <c r="A31" s="24">
        <v>24</v>
      </c>
      <c r="B31" s="25" t="s">
        <v>44</v>
      </c>
      <c r="C31" s="26" t="s">
        <v>7</v>
      </c>
      <c r="D31" s="27">
        <v>1</v>
      </c>
      <c r="E31" s="27"/>
      <c r="F31" s="27"/>
      <c r="G31" s="43"/>
      <c r="H31" s="28">
        <f t="shared" si="0"/>
        <v>1</v>
      </c>
      <c r="I31" s="37"/>
      <c r="J31" s="37"/>
      <c r="K31" s="37"/>
    </row>
    <row r="32" spans="1:11" ht="27" customHeight="1">
      <c r="A32" s="24">
        <v>25</v>
      </c>
      <c r="B32" s="25" t="s">
        <v>52</v>
      </c>
      <c r="C32" s="26" t="s">
        <v>33</v>
      </c>
      <c r="D32" s="27"/>
      <c r="E32" s="27"/>
      <c r="F32" s="27"/>
      <c r="G32" s="43">
        <v>10</v>
      </c>
      <c r="H32" s="28">
        <f t="shared" si="0"/>
        <v>10</v>
      </c>
      <c r="I32" s="37"/>
      <c r="J32" s="37"/>
      <c r="K32" s="37"/>
    </row>
    <row r="33" spans="1:11" ht="27" customHeight="1">
      <c r="A33" s="24">
        <v>26</v>
      </c>
      <c r="B33" s="25" t="s">
        <v>53</v>
      </c>
      <c r="C33" s="26" t="s">
        <v>7</v>
      </c>
      <c r="D33" s="27"/>
      <c r="E33" s="27"/>
      <c r="F33" s="27"/>
      <c r="G33" s="43">
        <v>1000</v>
      </c>
      <c r="H33" s="28">
        <f t="shared" si="0"/>
        <v>1000</v>
      </c>
      <c r="I33" s="37"/>
      <c r="J33" s="37"/>
      <c r="K33" s="37"/>
    </row>
    <row r="34" spans="1:11" ht="27" customHeight="1" thickBot="1">
      <c r="A34" s="24">
        <v>27</v>
      </c>
      <c r="B34" s="25" t="s">
        <v>26</v>
      </c>
      <c r="C34" s="26" t="s">
        <v>7</v>
      </c>
      <c r="D34" s="27">
        <v>3000</v>
      </c>
      <c r="E34" s="27"/>
      <c r="F34" s="27"/>
      <c r="G34" s="43"/>
      <c r="H34" s="28">
        <f t="shared" si="0"/>
        <v>3000</v>
      </c>
      <c r="I34" s="37"/>
      <c r="J34" s="37"/>
      <c r="K34" s="37"/>
    </row>
    <row r="35" spans="1:11" ht="53.25" thickBot="1">
      <c r="A35" s="10" t="s">
        <v>0</v>
      </c>
      <c r="B35" s="11" t="s">
        <v>1</v>
      </c>
      <c r="C35" s="11" t="s">
        <v>2</v>
      </c>
      <c r="D35" s="49" t="s">
        <v>34</v>
      </c>
      <c r="E35" s="49" t="s">
        <v>55</v>
      </c>
      <c r="F35" s="50" t="s">
        <v>35</v>
      </c>
      <c r="G35" s="12" t="s">
        <v>36</v>
      </c>
      <c r="H35" s="13" t="s">
        <v>3</v>
      </c>
      <c r="I35" s="2" t="s">
        <v>4</v>
      </c>
      <c r="J35" s="2" t="s">
        <v>5</v>
      </c>
      <c r="K35" s="3" t="s">
        <v>6</v>
      </c>
    </row>
    <row r="36" spans="1:11" ht="13.5" thickBot="1">
      <c r="A36" s="14">
        <v>1</v>
      </c>
      <c r="B36" s="14">
        <v>2</v>
      </c>
      <c r="C36" s="14">
        <v>3</v>
      </c>
      <c r="D36" s="14"/>
      <c r="E36" s="14"/>
      <c r="F36" s="14"/>
      <c r="G36" s="14"/>
      <c r="H36" s="14">
        <v>4</v>
      </c>
      <c r="I36" s="4">
        <v>5</v>
      </c>
      <c r="J36" s="4" t="s">
        <v>49</v>
      </c>
      <c r="K36" s="4">
        <v>7</v>
      </c>
    </row>
    <row r="37" spans="1:11" ht="27" customHeight="1">
      <c r="A37" s="24">
        <v>28</v>
      </c>
      <c r="B37" s="25" t="s">
        <v>37</v>
      </c>
      <c r="C37" s="26" t="s">
        <v>7</v>
      </c>
      <c r="D37" s="27">
        <v>9600</v>
      </c>
      <c r="E37" s="27"/>
      <c r="F37" s="27"/>
      <c r="G37" s="43"/>
      <c r="H37" s="28">
        <f t="shared" si="0"/>
        <v>9600</v>
      </c>
      <c r="I37" s="37"/>
      <c r="J37" s="37"/>
      <c r="K37" s="37"/>
    </row>
    <row r="38" spans="1:11" ht="27" customHeight="1">
      <c r="A38" s="24">
        <v>29</v>
      </c>
      <c r="B38" s="25" t="s">
        <v>27</v>
      </c>
      <c r="C38" s="26" t="s">
        <v>7</v>
      </c>
      <c r="D38" s="27">
        <v>7200</v>
      </c>
      <c r="E38" s="27"/>
      <c r="F38" s="27"/>
      <c r="G38" s="43"/>
      <c r="H38" s="28">
        <f t="shared" si="0"/>
        <v>7200</v>
      </c>
      <c r="I38" s="37"/>
      <c r="J38" s="37"/>
      <c r="K38" s="37"/>
    </row>
    <row r="39" spans="1:11" ht="26.25">
      <c r="A39" s="24">
        <v>30</v>
      </c>
      <c r="B39" s="25" t="s">
        <v>45</v>
      </c>
      <c r="C39" s="26" t="s">
        <v>7</v>
      </c>
      <c r="D39" s="27"/>
      <c r="E39" s="27"/>
      <c r="F39" s="27"/>
      <c r="G39" s="43">
        <v>250</v>
      </c>
      <c r="H39" s="28">
        <f t="shared" si="0"/>
        <v>250</v>
      </c>
      <c r="I39" s="37"/>
      <c r="J39" s="37"/>
      <c r="K39" s="37"/>
    </row>
    <row r="40" spans="1:11" ht="26.25">
      <c r="A40" s="24">
        <v>31</v>
      </c>
      <c r="B40" s="25" t="s">
        <v>46</v>
      </c>
      <c r="C40" s="26" t="s">
        <v>7</v>
      </c>
      <c r="D40" s="27"/>
      <c r="E40" s="27"/>
      <c r="F40" s="27"/>
      <c r="G40" s="43">
        <v>250</v>
      </c>
      <c r="H40" s="28">
        <f t="shared" si="0"/>
        <v>250</v>
      </c>
      <c r="I40" s="37"/>
      <c r="J40" s="37"/>
      <c r="K40" s="37"/>
    </row>
    <row r="41" spans="1:11" ht="26.25">
      <c r="A41" s="24">
        <v>32</v>
      </c>
      <c r="B41" s="56" t="s">
        <v>47</v>
      </c>
      <c r="C41" s="26" t="s">
        <v>7</v>
      </c>
      <c r="D41" s="57"/>
      <c r="E41" s="27"/>
      <c r="F41" s="27"/>
      <c r="G41" s="43">
        <v>100</v>
      </c>
      <c r="H41" s="28">
        <f t="shared" si="0"/>
        <v>100</v>
      </c>
      <c r="I41" s="37"/>
      <c r="J41" s="37"/>
      <c r="K41" s="37"/>
    </row>
    <row r="42" spans="1:11" ht="26.25">
      <c r="A42" s="24">
        <v>33</v>
      </c>
      <c r="B42" s="25" t="s">
        <v>28</v>
      </c>
      <c r="C42" s="26" t="s">
        <v>7</v>
      </c>
      <c r="D42" s="27">
        <v>5</v>
      </c>
      <c r="E42" s="27"/>
      <c r="F42" s="27"/>
      <c r="G42" s="43"/>
      <c r="H42" s="28">
        <f t="shared" si="0"/>
        <v>5</v>
      </c>
      <c r="I42" s="37"/>
      <c r="J42" s="37"/>
      <c r="K42" s="37"/>
    </row>
    <row r="43" spans="1:11" ht="26.25" customHeight="1">
      <c r="A43" s="24">
        <v>34</v>
      </c>
      <c r="B43" s="25" t="s">
        <v>29</v>
      </c>
      <c r="C43" s="26" t="s">
        <v>7</v>
      </c>
      <c r="D43" s="27">
        <v>4500</v>
      </c>
      <c r="E43" s="27"/>
      <c r="F43" s="27"/>
      <c r="G43" s="43"/>
      <c r="H43" s="28">
        <f t="shared" si="0"/>
        <v>4500</v>
      </c>
      <c r="I43" s="37"/>
      <c r="J43" s="37"/>
      <c r="K43" s="37"/>
    </row>
    <row r="44" spans="1:11" ht="39">
      <c r="A44" s="24">
        <v>35</v>
      </c>
      <c r="B44" s="25" t="s">
        <v>30</v>
      </c>
      <c r="C44" s="26" t="s">
        <v>7</v>
      </c>
      <c r="D44" s="27">
        <v>100</v>
      </c>
      <c r="E44" s="27"/>
      <c r="F44" s="27"/>
      <c r="G44" s="43"/>
      <c r="H44" s="28">
        <f t="shared" si="0"/>
        <v>100</v>
      </c>
      <c r="I44" s="37"/>
      <c r="J44" s="37"/>
      <c r="K44" s="37"/>
    </row>
    <row r="45" spans="1:11" ht="26.25" customHeight="1">
      <c r="A45" s="24">
        <v>36</v>
      </c>
      <c r="B45" s="25" t="s">
        <v>31</v>
      </c>
      <c r="C45" s="26" t="s">
        <v>7</v>
      </c>
      <c r="D45" s="27">
        <v>5</v>
      </c>
      <c r="E45" s="27"/>
      <c r="F45" s="27"/>
      <c r="G45" s="43"/>
      <c r="H45" s="28">
        <f t="shared" si="0"/>
        <v>5</v>
      </c>
      <c r="I45" s="37"/>
      <c r="J45" s="37"/>
      <c r="K45" s="37"/>
    </row>
    <row r="46" spans="1:11" ht="39">
      <c r="A46" s="24">
        <v>37</v>
      </c>
      <c r="B46" s="25" t="s">
        <v>38</v>
      </c>
      <c r="C46" s="26" t="s">
        <v>7</v>
      </c>
      <c r="D46" s="27"/>
      <c r="E46" s="27"/>
      <c r="F46" s="27"/>
      <c r="G46" s="43">
        <v>200</v>
      </c>
      <c r="H46" s="28">
        <f t="shared" si="0"/>
        <v>200</v>
      </c>
      <c r="I46" s="37"/>
      <c r="J46" s="37"/>
      <c r="K46" s="37"/>
    </row>
    <row r="47" spans="1:11" ht="26.25">
      <c r="A47" s="24">
        <v>38</v>
      </c>
      <c r="B47" s="25" t="s">
        <v>32</v>
      </c>
      <c r="C47" s="26" t="s">
        <v>7</v>
      </c>
      <c r="D47" s="27">
        <v>100</v>
      </c>
      <c r="E47" s="27"/>
      <c r="F47" s="27"/>
      <c r="G47" s="43">
        <v>100</v>
      </c>
      <c r="H47" s="28">
        <f t="shared" si="0"/>
        <v>200</v>
      </c>
      <c r="I47" s="37"/>
      <c r="J47" s="37"/>
      <c r="K47" s="37"/>
    </row>
    <row r="48" spans="1:11" ht="66" thickBot="1">
      <c r="A48" s="58">
        <v>39</v>
      </c>
      <c r="B48" s="30" t="s">
        <v>48</v>
      </c>
      <c r="C48" s="31" t="s">
        <v>7</v>
      </c>
      <c r="D48" s="32"/>
      <c r="E48" s="32"/>
      <c r="F48" s="32"/>
      <c r="G48" s="45">
        <v>25</v>
      </c>
      <c r="H48" s="33">
        <f>SUM(D48:G48)</f>
        <v>25</v>
      </c>
      <c r="I48" s="38"/>
      <c r="J48" s="38"/>
      <c r="K48" s="38"/>
    </row>
    <row r="49" spans="1:13" ht="33.75" customHeight="1" thickBot="1" thickTop="1">
      <c r="A49" s="16"/>
      <c r="B49" s="64" t="s">
        <v>39</v>
      </c>
      <c r="C49" s="65"/>
      <c r="D49" s="65"/>
      <c r="E49" s="65"/>
      <c r="F49" s="65"/>
      <c r="G49" s="65"/>
      <c r="H49" s="66"/>
      <c r="I49" s="59"/>
      <c r="J49" s="60"/>
      <c r="K49" s="39"/>
      <c r="L49" s="46"/>
      <c r="M49" s="47"/>
    </row>
    <row r="50" spans="1:13" ht="33.75" customHeight="1" thickBot="1" thickTop="1">
      <c r="A50" s="17"/>
      <c r="B50" s="64" t="s">
        <v>54</v>
      </c>
      <c r="C50" s="65"/>
      <c r="D50" s="65"/>
      <c r="E50" s="65"/>
      <c r="F50" s="65"/>
      <c r="G50" s="65"/>
      <c r="H50" s="66"/>
      <c r="I50" s="59"/>
      <c r="J50" s="60"/>
      <c r="K50" s="39"/>
      <c r="L50" s="46"/>
      <c r="M50" s="47"/>
    </row>
    <row r="51" spans="1:13" ht="33.75" customHeight="1" thickBot="1" thickTop="1">
      <c r="A51" s="18"/>
      <c r="B51" s="61" t="s">
        <v>40</v>
      </c>
      <c r="C51" s="62"/>
      <c r="D51" s="62"/>
      <c r="E51" s="62"/>
      <c r="F51" s="62"/>
      <c r="G51" s="62"/>
      <c r="H51" s="63"/>
      <c r="I51" s="67"/>
      <c r="J51" s="68"/>
      <c r="K51" s="40"/>
      <c r="L51" s="46"/>
      <c r="M51" s="47"/>
    </row>
  </sheetData>
  <sheetProtection/>
  <mergeCells count="6">
    <mergeCell ref="I50:J50"/>
    <mergeCell ref="I49:J49"/>
    <mergeCell ref="B51:H51"/>
    <mergeCell ref="B50:H50"/>
    <mergeCell ref="B49:H49"/>
    <mergeCell ref="I51:J51"/>
  </mergeCells>
  <printOptions/>
  <pageMargins left="0.4330708661417323" right="0.4330708661417323" top="0.4330708661417323" bottom="0.4330708661417323" header="0.15748031496062992" footer="0.1574803149606299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2017-05-26T07:09:45Z</cp:lastPrinted>
  <dcterms:created xsi:type="dcterms:W3CDTF">2011-08-09T10:35:04Z</dcterms:created>
  <dcterms:modified xsi:type="dcterms:W3CDTF">2017-05-26T07:09:58Z</dcterms:modified>
  <cp:category/>
  <cp:version/>
  <cp:contentType/>
  <cp:contentStatus/>
</cp:coreProperties>
</file>